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155" windowHeight="7755" activeTab="3"/>
  </bookViews>
  <sheets>
    <sheet name="Курс 1_ФКіС" sheetId="1" r:id="rId1"/>
    <sheet name="Курс 1_Т" sheetId="2" r:id="rId2"/>
    <sheet name="Курс_1 СО" sheetId="3" r:id="rId3"/>
    <sheet name="Курс_1 ФР" sheetId="4" r:id="rId4"/>
  </sheets>
  <externalReferences>
    <externalReference r:id="rId5"/>
    <externalReference r:id="rId6"/>
    <externalReference r:id="rId7"/>
    <externalReference r:id="rId8"/>
  </externalReferences>
  <definedNames>
    <definedName name="Курс">[1]Списки!$G$2:$G$6</definedName>
    <definedName name="Курс1">[2]Списки!$G$2:$G$6</definedName>
    <definedName name="С">[2]Списки!$B$9:$B$18</definedName>
    <definedName name="Сесія">[1]Списки!$B$6:$B$7</definedName>
    <definedName name="Спеціальність">[1]Списки!$B$9:$B$18</definedName>
    <definedName name="Факультет">[1]Списки!$B$2:$B$4</definedName>
  </definedNames>
  <calcPr calcId="125725"/>
</workbook>
</file>

<file path=xl/calcChain.xml><?xml version="1.0" encoding="utf-8"?>
<calcChain xmlns="http://schemas.openxmlformats.org/spreadsheetml/2006/main">
  <c r="F114" i="4"/>
  <c r="H114" s="1"/>
  <c r="F113"/>
  <c r="H113" s="1"/>
  <c r="F112"/>
  <c r="H112" s="1"/>
  <c r="F111"/>
  <c r="H111" s="1"/>
  <c r="F110"/>
  <c r="H110" s="1"/>
  <c r="F109"/>
  <c r="H109" s="1"/>
  <c r="F108"/>
  <c r="H108" s="1"/>
  <c r="F107"/>
  <c r="H107" s="1"/>
  <c r="F106"/>
  <c r="H106" s="1"/>
  <c r="F105"/>
  <c r="H105" s="1"/>
  <c r="F104"/>
  <c r="H104" s="1"/>
  <c r="F103"/>
  <c r="H103" s="1"/>
  <c r="F102"/>
  <c r="H102" s="1"/>
  <c r="F101"/>
  <c r="H101" s="1"/>
  <c r="F100"/>
  <c r="H100" s="1"/>
  <c r="F99"/>
  <c r="H99" s="1"/>
  <c r="F98"/>
  <c r="H98" s="1"/>
  <c r="F97"/>
  <c r="H97" s="1"/>
  <c r="F96"/>
  <c r="H96" s="1"/>
  <c r="F95"/>
  <c r="H95" s="1"/>
  <c r="F94"/>
  <c r="H94" s="1"/>
  <c r="F93"/>
  <c r="H93" s="1"/>
  <c r="F92"/>
  <c r="H92" s="1"/>
  <c r="F91"/>
  <c r="H91" s="1"/>
  <c r="F90"/>
  <c r="H90" s="1"/>
  <c r="F89"/>
  <c r="H89" s="1"/>
  <c r="F88"/>
  <c r="H88" s="1"/>
  <c r="F87"/>
  <c r="H87" s="1"/>
  <c r="F86"/>
  <c r="H86" s="1"/>
  <c r="F85"/>
  <c r="H85" s="1"/>
  <c r="F84"/>
  <c r="H84" s="1"/>
  <c r="F83"/>
  <c r="H83" s="1"/>
  <c r="F82"/>
  <c r="H82" s="1"/>
  <c r="F81"/>
  <c r="H81" s="1"/>
  <c r="F80"/>
  <c r="H80" s="1"/>
  <c r="F79"/>
  <c r="H79" s="1"/>
  <c r="F78"/>
  <c r="H78" s="1"/>
  <c r="F77"/>
  <c r="H77" s="1"/>
  <c r="F76"/>
  <c r="H76" s="1"/>
  <c r="F75"/>
  <c r="H75" s="1"/>
  <c r="F74"/>
  <c r="H74" s="1"/>
  <c r="F73"/>
  <c r="H73" s="1"/>
  <c r="F72"/>
  <c r="H72" s="1"/>
  <c r="F71"/>
  <c r="H71" s="1"/>
  <c r="F70"/>
  <c r="H70" s="1"/>
  <c r="F69"/>
  <c r="H69" s="1"/>
  <c r="F68"/>
  <c r="H68" s="1"/>
  <c r="F67"/>
  <c r="H67" s="1"/>
  <c r="F66"/>
  <c r="H66" s="1"/>
  <c r="F65"/>
  <c r="H65" s="1"/>
  <c r="F64"/>
  <c r="H64" s="1"/>
  <c r="F63"/>
  <c r="H63" s="1"/>
  <c r="F62"/>
  <c r="H62" s="1"/>
  <c r="F61"/>
  <c r="H61" s="1"/>
  <c r="F60"/>
  <c r="H60" s="1"/>
  <c r="F59"/>
  <c r="H59" s="1"/>
  <c r="F58"/>
  <c r="H58" s="1"/>
  <c r="F57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H39" i="3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F40" i="2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67" i="1" l="1"/>
  <c r="H67" s="1"/>
  <c r="F66"/>
  <c r="H66" s="1"/>
  <c r="F65"/>
  <c r="H65" s="1"/>
  <c r="F64"/>
  <c r="H64" s="1"/>
  <c r="F63"/>
  <c r="H63" s="1"/>
  <c r="F62"/>
  <c r="H62" s="1"/>
  <c r="F61"/>
  <c r="H61" s="1"/>
  <c r="F60"/>
  <c r="H60" s="1"/>
  <c r="F59"/>
  <c r="H59" s="1"/>
  <c r="F58"/>
  <c r="H58" s="1"/>
  <c r="F57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</calcChain>
</file>

<file path=xl/sharedStrings.xml><?xml version="1.0" encoding="utf-8"?>
<sst xmlns="http://schemas.openxmlformats.org/spreadsheetml/2006/main" count="904" uniqueCount="382">
  <si>
    <t>ЗАТВЕРДЖЕНО</t>
  </si>
  <si>
    <t>рішенням стипендіальної комісії</t>
  </si>
  <si>
    <t>10 лютого 2017 р.,</t>
  </si>
  <si>
    <t>протокол № 1</t>
  </si>
  <si>
    <t>Р Е Й Т И Н Г</t>
  </si>
  <si>
    <t>успішності студентів</t>
  </si>
  <si>
    <t xml:space="preserve">за підсумками </t>
  </si>
  <si>
    <t>ПЕРШОГО</t>
  </si>
  <si>
    <t>семестрового контролю</t>
  </si>
  <si>
    <t>2016/2017</t>
  </si>
  <si>
    <t>н.р.</t>
  </si>
  <si>
    <t xml:space="preserve">Факультет </t>
  </si>
  <si>
    <t>здоров'я, фізичного виховання та туризму</t>
  </si>
  <si>
    <t>Спецільність 017 Фізична культура і спорт</t>
  </si>
  <si>
    <t>Курс</t>
  </si>
  <si>
    <t>перший</t>
  </si>
  <si>
    <t>№ рейтингу</t>
  </si>
  <si>
    <t>Прізвище</t>
  </si>
  <si>
    <t>Ім'я</t>
  </si>
  <si>
    <t>По-батькові</t>
  </si>
  <si>
    <t>Форма навчання</t>
  </si>
  <si>
    <t>Навч. бал</t>
  </si>
  <si>
    <t>Дод. бал</t>
  </si>
  <si>
    <t>Рейтинговий бал</t>
  </si>
  <si>
    <t xml:space="preserve">Ковальчук </t>
  </si>
  <si>
    <t>Поліна</t>
  </si>
  <si>
    <t>Анатоліївна</t>
  </si>
  <si>
    <t>Д</t>
  </si>
  <si>
    <t xml:space="preserve">Маловічко </t>
  </si>
  <si>
    <t>Ліана</t>
  </si>
  <si>
    <t>Андріївна</t>
  </si>
  <si>
    <t xml:space="preserve">Коваленко </t>
  </si>
  <si>
    <t>Катерина</t>
  </si>
  <si>
    <t xml:space="preserve">Савва </t>
  </si>
  <si>
    <t>Кристина</t>
  </si>
  <si>
    <t>Олегівна</t>
  </si>
  <si>
    <t xml:space="preserve">Яцюк </t>
  </si>
  <si>
    <t>Артем</t>
  </si>
  <si>
    <t>Андрійович</t>
  </si>
  <si>
    <t>Чиженко</t>
  </si>
  <si>
    <t>Аліна</t>
  </si>
  <si>
    <t>К</t>
  </si>
  <si>
    <t xml:space="preserve">Чижова </t>
  </si>
  <si>
    <t>Анастасія</t>
  </si>
  <si>
    <t>Сергіївна</t>
  </si>
  <si>
    <t xml:space="preserve">Береза </t>
  </si>
  <si>
    <t>Іванна</t>
  </si>
  <si>
    <t xml:space="preserve">Соловйов </t>
  </si>
  <si>
    <t>Максим</t>
  </si>
  <si>
    <t>Сергійович</t>
  </si>
  <si>
    <t xml:space="preserve">Дзисько </t>
  </si>
  <si>
    <t>Павло</t>
  </si>
  <si>
    <t xml:space="preserve">Сухомлин </t>
  </si>
  <si>
    <t>Мирослав</t>
  </si>
  <si>
    <t>Віталійович</t>
  </si>
  <si>
    <t xml:space="preserve">Тупчина </t>
  </si>
  <si>
    <t>Анна</t>
  </si>
  <si>
    <t>Олександрівна</t>
  </si>
  <si>
    <t xml:space="preserve">Попченко </t>
  </si>
  <si>
    <t>Богдан</t>
  </si>
  <si>
    <t>Олегович</t>
  </si>
  <si>
    <t xml:space="preserve">Ягодка </t>
  </si>
  <si>
    <t>Дар`я</t>
  </si>
  <si>
    <t xml:space="preserve">Пальнікова </t>
  </si>
  <si>
    <t>Марія</t>
  </si>
  <si>
    <t>Євгенівна</t>
  </si>
  <si>
    <t xml:space="preserve">Саган </t>
  </si>
  <si>
    <t>Руслана</t>
  </si>
  <si>
    <t>Володимирівна</t>
  </si>
  <si>
    <t xml:space="preserve">Хлистун </t>
  </si>
  <si>
    <t>Костянтинівна</t>
  </si>
  <si>
    <t xml:space="preserve">Лобасенко </t>
  </si>
  <si>
    <t>Олександрович</t>
  </si>
  <si>
    <t xml:space="preserve">Петровська </t>
  </si>
  <si>
    <t>Яна</t>
  </si>
  <si>
    <t>Миколаївна</t>
  </si>
  <si>
    <t xml:space="preserve">Хилимендик </t>
  </si>
  <si>
    <t xml:space="preserve">Павловська </t>
  </si>
  <si>
    <t>Єлизавета</t>
  </si>
  <si>
    <t xml:space="preserve">Ніколаєва </t>
  </si>
  <si>
    <t>Кирилівна</t>
  </si>
  <si>
    <t xml:space="preserve">Макаренко </t>
  </si>
  <si>
    <t>Ольга</t>
  </si>
  <si>
    <t xml:space="preserve">Акимова </t>
  </si>
  <si>
    <t>Вікторівна</t>
  </si>
  <si>
    <t xml:space="preserve">Гончарова </t>
  </si>
  <si>
    <t>Ангеліна</t>
  </si>
  <si>
    <t>Ясна</t>
  </si>
  <si>
    <t>Ярина</t>
  </si>
  <si>
    <t>Євгеніївна</t>
  </si>
  <si>
    <t xml:space="preserve">Дзюбан </t>
  </si>
  <si>
    <t>Владислава</t>
  </si>
  <si>
    <t>Ростиславівна</t>
  </si>
  <si>
    <t xml:space="preserve">Халамай </t>
  </si>
  <si>
    <t xml:space="preserve">Яременко </t>
  </si>
  <si>
    <t>Євгеній</t>
  </si>
  <si>
    <t xml:space="preserve">Леськів </t>
  </si>
  <si>
    <t>Анатолійович</t>
  </si>
  <si>
    <t xml:space="preserve">Калаш </t>
  </si>
  <si>
    <t>Римар</t>
  </si>
  <si>
    <t>Марина</t>
  </si>
  <si>
    <t>Чайковська</t>
  </si>
  <si>
    <t>Олександра</t>
  </si>
  <si>
    <t>Олексіївна</t>
  </si>
  <si>
    <t>Сметанніков</t>
  </si>
  <si>
    <t>Ігор</t>
  </si>
  <si>
    <t>Іванович</t>
  </si>
  <si>
    <t xml:space="preserve">Білик </t>
  </si>
  <si>
    <t>Валентин</t>
  </si>
  <si>
    <t>Богданович</t>
  </si>
  <si>
    <t xml:space="preserve">Сіденко </t>
  </si>
  <si>
    <t>Олександр</t>
  </si>
  <si>
    <t xml:space="preserve">Диба </t>
  </si>
  <si>
    <t>Руслан</t>
  </si>
  <si>
    <t>Поліщук</t>
  </si>
  <si>
    <t>Владислав</t>
  </si>
  <si>
    <t>Олоександрович</t>
  </si>
  <si>
    <t>Кізірян</t>
  </si>
  <si>
    <t>Давид</t>
  </si>
  <si>
    <t>Арсенович</t>
  </si>
  <si>
    <t>Лось</t>
  </si>
  <si>
    <t>МИкола</t>
  </si>
  <si>
    <t>Омельчак</t>
  </si>
  <si>
    <t>Альона</t>
  </si>
  <si>
    <t>Гончарова</t>
  </si>
  <si>
    <t>Ігорівна</t>
  </si>
  <si>
    <t>Радзієвська</t>
  </si>
  <si>
    <t>Дмитрівна</t>
  </si>
  <si>
    <t xml:space="preserve">Александровський </t>
  </si>
  <si>
    <t>Аристарх</t>
  </si>
  <si>
    <t>Вячеславович</t>
  </si>
  <si>
    <t>Швед</t>
  </si>
  <si>
    <t>Петрович</t>
  </si>
  <si>
    <t xml:space="preserve">Гриднева </t>
  </si>
  <si>
    <t>Штань</t>
  </si>
  <si>
    <t>Дмитро</t>
  </si>
  <si>
    <t>Фризоренко</t>
  </si>
  <si>
    <t>Вадим</t>
  </si>
  <si>
    <t>Володимирович</t>
  </si>
  <si>
    <t>Мошул</t>
  </si>
  <si>
    <t>Миколайович</t>
  </si>
  <si>
    <t>Лапіга</t>
  </si>
  <si>
    <t>Роман</t>
  </si>
  <si>
    <t>Валерійович</t>
  </si>
  <si>
    <t>Ляшик</t>
  </si>
  <si>
    <t>Станіслав</t>
  </si>
  <si>
    <t>Ростиславович</t>
  </si>
  <si>
    <t>Інших студентів до рейтингу не включено</t>
  </si>
  <si>
    <t>Голова робочої групи</t>
  </si>
  <si>
    <t>факультету здоров'я, фізичного виховання та туризму</t>
  </si>
  <si>
    <t>з питань призначення стипендії,</t>
  </si>
  <si>
    <t xml:space="preserve">декан факультету здоров'я, </t>
  </si>
  <si>
    <t>фізичного виховання та туризму</t>
  </si>
  <si>
    <t>Г.В.Лук'янцева</t>
  </si>
  <si>
    <t>Спецільність 242 Туризм</t>
  </si>
  <si>
    <t>Дод.  бал</t>
  </si>
  <si>
    <t xml:space="preserve">Могілевська </t>
  </si>
  <si>
    <t xml:space="preserve">Баляба </t>
  </si>
  <si>
    <t>Елла</t>
  </si>
  <si>
    <t>Ісакова</t>
  </si>
  <si>
    <t>Інна</t>
  </si>
  <si>
    <t>Василівна</t>
  </si>
  <si>
    <t xml:space="preserve">Буглак </t>
  </si>
  <si>
    <t>Корнійчук</t>
  </si>
  <si>
    <t>Пясецька</t>
  </si>
  <si>
    <t>Едуардівна</t>
  </si>
  <si>
    <t xml:space="preserve">Березнай </t>
  </si>
  <si>
    <t>Вікторія</t>
  </si>
  <si>
    <t>Михайлівна</t>
  </si>
  <si>
    <t>Мулярчук</t>
  </si>
  <si>
    <t>Іванівна</t>
  </si>
  <si>
    <t xml:space="preserve">Придатко </t>
  </si>
  <si>
    <t>Аркадійович</t>
  </si>
  <si>
    <t>Котенко</t>
  </si>
  <si>
    <t>Марія-Магдалина</t>
  </si>
  <si>
    <t>Шкляр</t>
  </si>
  <si>
    <t>Маргарита</t>
  </si>
  <si>
    <t>Вячеславівна</t>
  </si>
  <si>
    <t xml:space="preserve">Смірнова </t>
  </si>
  <si>
    <t>Надія</t>
  </si>
  <si>
    <t>Валеріївна</t>
  </si>
  <si>
    <t>Демчук</t>
  </si>
  <si>
    <t>Тетяна</t>
  </si>
  <si>
    <t>Богданівна</t>
  </si>
  <si>
    <t>Любиченко</t>
  </si>
  <si>
    <t>Тур</t>
  </si>
  <si>
    <t>Денисович</t>
  </si>
  <si>
    <t xml:space="preserve">Халимон </t>
  </si>
  <si>
    <t>Макарчук</t>
  </si>
  <si>
    <t>Юрійович</t>
  </si>
  <si>
    <t>Гриценко</t>
  </si>
  <si>
    <t>Данило</t>
  </si>
  <si>
    <t>Русланович</t>
  </si>
  <si>
    <t>Мизин</t>
  </si>
  <si>
    <t>Володимир</t>
  </si>
  <si>
    <t>Цехмістренко</t>
  </si>
  <si>
    <t>Прилипко</t>
  </si>
  <si>
    <t>Андрій</t>
  </si>
  <si>
    <t>Павлюк</t>
  </si>
  <si>
    <t>Олег</t>
  </si>
  <si>
    <t>Ярославович</t>
  </si>
  <si>
    <t xml:space="preserve">Богуславський </t>
  </si>
  <si>
    <t>Васильович</t>
  </si>
  <si>
    <t>Фесюн</t>
  </si>
  <si>
    <t>Михайлович</t>
  </si>
  <si>
    <t>Спецільність 014 Середня освіта (фізична культура)</t>
  </si>
  <si>
    <t xml:space="preserve">Бондар </t>
  </si>
  <si>
    <t>Антон</t>
  </si>
  <si>
    <t>Ігорович</t>
  </si>
  <si>
    <t xml:space="preserve">Зубович </t>
  </si>
  <si>
    <t>Юрій</t>
  </si>
  <si>
    <t xml:space="preserve">Сівіріна </t>
  </si>
  <si>
    <t xml:space="preserve">Заєць </t>
  </si>
  <si>
    <t>Вадимівна</t>
  </si>
  <si>
    <t xml:space="preserve">Жижкун </t>
  </si>
  <si>
    <t xml:space="preserve">Фьодорова </t>
  </si>
  <si>
    <t xml:space="preserve">Кошик </t>
  </si>
  <si>
    <t>Михайло</t>
  </si>
  <si>
    <t xml:space="preserve">Комлик </t>
  </si>
  <si>
    <t>Ростислав</t>
  </si>
  <si>
    <t xml:space="preserve">Дем`яненко </t>
  </si>
  <si>
    <t>Саєнко</t>
  </si>
  <si>
    <t>Сергій</t>
  </si>
  <si>
    <t xml:space="preserve">Кабанов </t>
  </si>
  <si>
    <t>Вікторович</t>
  </si>
  <si>
    <t xml:space="preserve">Янович </t>
  </si>
  <si>
    <t>Шляхта</t>
  </si>
  <si>
    <t>Віталій</t>
  </si>
  <si>
    <t>Тулуман</t>
  </si>
  <si>
    <t>Ярослав</t>
  </si>
  <si>
    <t xml:space="preserve">Губчик </t>
  </si>
  <si>
    <t xml:space="preserve">Золочевський </t>
  </si>
  <si>
    <t>Костянтинович</t>
  </si>
  <si>
    <t xml:space="preserve">Коробенко </t>
  </si>
  <si>
    <t>Вірченко</t>
  </si>
  <si>
    <t xml:space="preserve">Мудрагель </t>
  </si>
  <si>
    <t xml:space="preserve">Корешков </t>
  </si>
  <si>
    <t xml:space="preserve">Чернишенко </t>
  </si>
  <si>
    <t xml:space="preserve">Висоцький </t>
  </si>
  <si>
    <t>Арсеній</t>
  </si>
  <si>
    <t>Спецільність 227 Фізична реабілітація</t>
  </si>
  <si>
    <t>Ямбуренко</t>
  </si>
  <si>
    <t>Іван</t>
  </si>
  <si>
    <t>Олексійович</t>
  </si>
  <si>
    <t>Мізер</t>
  </si>
  <si>
    <t>Клер</t>
  </si>
  <si>
    <t>Мартинівна</t>
  </si>
  <si>
    <t>Павленко</t>
  </si>
  <si>
    <t>Павлівна</t>
  </si>
  <si>
    <t>Білоус</t>
  </si>
  <si>
    <t>Колиушко</t>
  </si>
  <si>
    <t>Холодна</t>
  </si>
  <si>
    <t>Юріївна</t>
  </si>
  <si>
    <t>Фролов</t>
  </si>
  <si>
    <t>Петенко</t>
  </si>
  <si>
    <t>Вишневський</t>
  </si>
  <si>
    <t>Хоріщенко</t>
  </si>
  <si>
    <t>Валентина</t>
  </si>
  <si>
    <t>Селюк</t>
  </si>
  <si>
    <t>Лідія</t>
  </si>
  <si>
    <t>Мосензова</t>
  </si>
  <si>
    <t>Мамедова</t>
  </si>
  <si>
    <t>Миргородська</t>
  </si>
  <si>
    <t>Петрівна</t>
  </si>
  <si>
    <t>Якубовський</t>
  </si>
  <si>
    <t>Мігус</t>
  </si>
  <si>
    <t>Шевченко</t>
  </si>
  <si>
    <t>Тарасович</t>
  </si>
  <si>
    <t>Крикунов</t>
  </si>
  <si>
    <t>Гулій</t>
  </si>
  <si>
    <t>Прима</t>
  </si>
  <si>
    <t>Дмитренко</t>
  </si>
  <si>
    <t xml:space="preserve">Максим </t>
  </si>
  <si>
    <t>Козюра</t>
  </si>
  <si>
    <t>Едуард</t>
  </si>
  <si>
    <t>Ткачук</t>
  </si>
  <si>
    <t>Роксолана</t>
  </si>
  <si>
    <t>Тарасівна</t>
  </si>
  <si>
    <t>Святна</t>
  </si>
  <si>
    <t>Олена</t>
  </si>
  <si>
    <t>Гопкало</t>
  </si>
  <si>
    <t>Ковальчук</t>
  </si>
  <si>
    <t>Коновалова</t>
  </si>
  <si>
    <t>Кучук</t>
  </si>
  <si>
    <t>Романівна</t>
  </si>
  <si>
    <t>Хоменко</t>
  </si>
  <si>
    <t>Євгенович</t>
  </si>
  <si>
    <t>Кардаш</t>
  </si>
  <si>
    <t>Скіценко</t>
  </si>
  <si>
    <t>Жадобко</t>
  </si>
  <si>
    <t>Ярославівна</t>
  </si>
  <si>
    <t>Кучер</t>
  </si>
  <si>
    <t>Тесленко</t>
  </si>
  <si>
    <t>Алевтина</t>
  </si>
  <si>
    <t>Гевчук</t>
  </si>
  <si>
    <t>Вадимович</t>
  </si>
  <si>
    <t>Павлушко</t>
  </si>
  <si>
    <t>Славгородський</t>
  </si>
  <si>
    <t>Григорчук</t>
  </si>
  <si>
    <t>Сніжана</t>
  </si>
  <si>
    <t>Тарнавський</t>
  </si>
  <si>
    <t>Малишевич</t>
  </si>
  <si>
    <t>Слащова</t>
  </si>
  <si>
    <t>Леонідівна</t>
  </si>
  <si>
    <t>Ліханова</t>
  </si>
  <si>
    <t>Литвиненко</t>
  </si>
  <si>
    <t>Віталіївна</t>
  </si>
  <si>
    <t>Вангородський</t>
  </si>
  <si>
    <t>Семен</t>
  </si>
  <si>
    <t>Пашков</t>
  </si>
  <si>
    <t>Олексій</t>
  </si>
  <si>
    <t>Шерстюк</t>
  </si>
  <si>
    <t>Ірина</t>
  </si>
  <si>
    <t>Полонський</t>
  </si>
  <si>
    <t>Колос</t>
  </si>
  <si>
    <t xml:space="preserve">Олександрович </t>
  </si>
  <si>
    <t>Печенюк</t>
  </si>
  <si>
    <t>Журавльов</t>
  </si>
  <si>
    <t>Дмитрович</t>
  </si>
  <si>
    <t>Бондар</t>
  </si>
  <si>
    <t>Даніель</t>
  </si>
  <si>
    <t>Юлійович</t>
  </si>
  <si>
    <t>Колодяжний</t>
  </si>
  <si>
    <t>Рибченко</t>
  </si>
  <si>
    <t xml:space="preserve">П'ятигорець </t>
  </si>
  <si>
    <t>Цвігун</t>
  </si>
  <si>
    <t>Бердник</t>
  </si>
  <si>
    <t>Наталія</t>
  </si>
  <si>
    <t>Шаройко</t>
  </si>
  <si>
    <t>Кирило</t>
  </si>
  <si>
    <t>Шабалтун</t>
  </si>
  <si>
    <t>Лукаш</t>
  </si>
  <si>
    <t>Котельніков</t>
  </si>
  <si>
    <t>Валерій</t>
  </si>
  <si>
    <t>Супрун</t>
  </si>
  <si>
    <t>Едуардович</t>
  </si>
  <si>
    <t>Романюк</t>
  </si>
  <si>
    <t xml:space="preserve">Горейчук </t>
  </si>
  <si>
    <t>Левченко</t>
  </si>
  <si>
    <t>Кубський</t>
  </si>
  <si>
    <t>Христюк</t>
  </si>
  <si>
    <t>Форостюк</t>
  </si>
  <si>
    <t>Дуда</t>
  </si>
  <si>
    <t>Лоїк</t>
  </si>
  <si>
    <t>Ємельянова</t>
  </si>
  <si>
    <t>Борис</t>
  </si>
  <si>
    <t>Мирослава</t>
  </si>
  <si>
    <t>Свереняк</t>
  </si>
  <si>
    <t>Павлович</t>
  </si>
  <si>
    <t xml:space="preserve">Олександр </t>
  </si>
  <si>
    <t>Микита</t>
  </si>
  <si>
    <t>Бардіж</t>
  </si>
  <si>
    <t>Майдебура</t>
  </si>
  <si>
    <t>Давидович</t>
  </si>
  <si>
    <t>Романович</t>
  </si>
  <si>
    <t>Сімінченко</t>
  </si>
  <si>
    <t>Малецька</t>
  </si>
  <si>
    <t>Павлішин</t>
  </si>
  <si>
    <t>Денис</t>
  </si>
  <si>
    <t>Кулакова</t>
  </si>
  <si>
    <t>Лада</t>
  </si>
  <si>
    <t>Хохич</t>
  </si>
  <si>
    <t>Туз</t>
  </si>
  <si>
    <t>Чорней</t>
  </si>
  <si>
    <t>Лілія</t>
  </si>
  <si>
    <t>Коваленко</t>
  </si>
  <si>
    <t>Гладиш</t>
  </si>
  <si>
    <t>Орестович</t>
  </si>
  <si>
    <t>Джевага</t>
  </si>
  <si>
    <t>Валентинович</t>
  </si>
  <si>
    <t>Голубєв</t>
  </si>
  <si>
    <t>Кучеренко</t>
  </si>
  <si>
    <t>Гавриленко</t>
  </si>
  <si>
    <t>Михальченко</t>
  </si>
  <si>
    <t>Парубець</t>
  </si>
  <si>
    <t>Тюрменко</t>
  </si>
  <si>
    <t>Мусійчук</t>
  </si>
  <si>
    <t>Попутько</t>
  </si>
  <si>
    <t>Микола</t>
  </si>
  <si>
    <t>Гунько</t>
  </si>
  <si>
    <t>Галайчук</t>
  </si>
  <si>
    <t>Петро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</si>
</sst>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center"/>
    </xf>
    <xf numFmtId="2" fontId="1" fillId="0" borderId="2" xfId="0" applyNumberFormat="1" applyFont="1" applyBorder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2" fontId="1" fillId="0" borderId="0" xfId="0" applyNumberFormat="1" applyFont="1" applyBorder="1"/>
    <xf numFmtId="0" fontId="3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  <xf numFmtId="2" fontId="1" fillId="0" borderId="3" xfId="0" applyNumberFormat="1" applyFont="1" applyBorder="1"/>
    <xf numFmtId="0" fontId="10" fillId="0" borderId="2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/1%20&#1082;&#1091;&#1088;&#1089;/&#1047;&#1076;&#1086;&#1088;&#1086;&#1074;'&#1103;,%20&#1092;&#1110;&#1079;&#1080;&#1095;&#1085;&#1086;&#1075;&#1086;%20&#1074;&#1080;&#1093;&#1086;&#1074;&#1072;&#1085;&#1085;&#1103;%20&#1110;%20&#1090;&#1091;&#1088;&#1080;&#1079;&#1084;&#1091;_1&#1082;&#1091;&#1088;&#1089;_&#1047;&#10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/1%20&#1082;&#1091;&#1088;&#1089;/&#1047;&#1076;&#1086;&#1088;&#1086;&#1074;'&#1103;,%20&#1092;&#1110;&#1079;&#1080;&#1095;&#1085;&#1086;&#1075;&#1086;%20&#1074;&#1080;&#1093;&#1086;&#1074;&#1072;&#1085;&#1085;&#1103;%20&#1110;%20&#1090;&#1091;&#1088;&#1080;&#1079;&#1084;&#1091;_1&#1082;&#1091;&#1088;&#1089;_&#1058;&#105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/1%20&#1082;&#1091;&#1088;&#1089;/&#1047;&#1076;&#1086;&#1088;&#1086;&#1074;'&#1103;,%20&#1092;&#1110;&#1079;&#1080;&#1095;&#1085;&#1086;&#1075;&#1086;%20&#1074;&#1080;&#1093;&#1086;&#1074;&#1072;&#1085;&#1085;&#1103;%20&#1110;%20&#1090;&#1091;&#1088;&#1080;&#1079;&#1084;&#1091;_1&#1082;&#1091;&#1088;&#1089;_&#1060;&#104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/1%20&#1082;&#1091;&#1088;&#1089;/&#1047;&#1076;&#1086;&#1088;&#1086;&#1074;'&#1103;,%20&#1092;&#1110;&#1079;&#1080;&#1095;&#1085;&#1086;&#1075;&#1086;%20&#1074;&#1080;&#1093;&#1086;&#1074;&#1072;&#1085;&#1085;&#1103;%20&#1110;%20&#1090;&#1091;&#1088;&#1080;&#1079;&#1084;&#1091;_1&#1082;&#1091;&#1088;&#1089;_&#1060;&#10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Списки"/>
      <sheetName val="13-ЗФ1"/>
      <sheetName val="13-ЗФ2"/>
      <sheetName val="13-ЗФ3"/>
    </sheetNames>
    <sheetDataSet>
      <sheetData sheetId="0" refreshError="1"/>
      <sheetData sheetId="1">
        <row r="2">
          <cell r="B2" t="str">
            <v>тренерський</v>
          </cell>
          <cell r="G2" t="str">
            <v>перший</v>
          </cell>
        </row>
        <row r="3">
          <cell r="B3" t="str">
            <v>спорту та менеджменту</v>
          </cell>
          <cell r="G3" t="str">
            <v>другий</v>
          </cell>
        </row>
        <row r="4">
          <cell r="B4" t="str">
            <v>здоров'я, фізичного виховання та туризму</v>
          </cell>
          <cell r="G4" t="str">
            <v>третій</v>
          </cell>
        </row>
        <row r="5">
          <cell r="G5" t="str">
            <v>четвертий</v>
          </cell>
        </row>
        <row r="6">
          <cell r="B6" t="str">
            <v>ПЕРШОГО</v>
          </cell>
          <cell r="G6" t="str">
            <v>перший, освітній ступінь "Магістри"</v>
          </cell>
        </row>
        <row r="7">
          <cell r="B7" t="str">
            <v>ДРУГОГО</v>
          </cell>
        </row>
        <row r="9">
          <cell r="B9" t="str">
            <v>Спецільність 014 Середня освіта (фізична культура)</v>
          </cell>
        </row>
        <row r="10">
          <cell r="B10" t="str">
            <v>Спецільність 017 Фізична культура і спорт</v>
          </cell>
        </row>
        <row r="11">
          <cell r="B11" t="str">
            <v>Спецільність 024 Хореографія</v>
          </cell>
        </row>
        <row r="12">
          <cell r="B12" t="str">
            <v>Спецільність 242 Туризм</v>
          </cell>
        </row>
        <row r="13">
          <cell r="B13" t="str">
            <v>Спецільність 227 Фізична реабілітація</v>
          </cell>
        </row>
        <row r="14">
          <cell r="B14" t="str">
            <v>Напрям підготовки «6.010202 Спорт»</v>
          </cell>
        </row>
        <row r="15">
          <cell r="B15" t="str">
            <v>Напрям підготовки «6.010201 Фізичне виховання»</v>
          </cell>
        </row>
        <row r="16">
          <cell r="B16" t="str">
            <v>Напрям підготовки «6.010203 Здоров’я людини»</v>
          </cell>
        </row>
        <row r="17">
          <cell r="B17" t="str">
            <v>Напрям підготовки «6.140103 Туризм»</v>
          </cell>
        </row>
        <row r="18">
          <cell r="B18" t="str">
            <v>Напрям підготовки «6.020202 Хореографія»</v>
          </cell>
        </row>
      </sheetData>
      <sheetData sheetId="2">
        <row r="5">
          <cell r="O5">
            <v>79.004347826086956</v>
          </cell>
        </row>
        <row r="6">
          <cell r="O6">
            <v>64.095652173913038</v>
          </cell>
        </row>
        <row r="7">
          <cell r="O7">
            <v>72.782608695652172</v>
          </cell>
        </row>
        <row r="8">
          <cell r="O8">
            <v>68.282608695652172</v>
          </cell>
        </row>
        <row r="9">
          <cell r="O9">
            <v>81.234782608695653</v>
          </cell>
        </row>
        <row r="10">
          <cell r="O10">
            <v>81.27391304347826</v>
          </cell>
        </row>
        <row r="11">
          <cell r="O11">
            <v>72.313043478260866</v>
          </cell>
        </row>
        <row r="12">
          <cell r="O12">
            <v>73.682608695652178</v>
          </cell>
        </row>
        <row r="13">
          <cell r="O13">
            <v>74.426086956521743</v>
          </cell>
        </row>
        <row r="14">
          <cell r="O14">
            <v>77.126086956521746</v>
          </cell>
        </row>
        <row r="15">
          <cell r="O15">
            <v>80.647826086956528</v>
          </cell>
        </row>
        <row r="16">
          <cell r="O16">
            <v>69.730434782608697</v>
          </cell>
        </row>
        <row r="17">
          <cell r="O17">
            <v>79.434782608695656</v>
          </cell>
        </row>
      </sheetData>
      <sheetData sheetId="3">
        <row r="5">
          <cell r="O5">
            <v>73.369565217391298</v>
          </cell>
        </row>
        <row r="6">
          <cell r="O6">
            <v>65.817391304347822</v>
          </cell>
        </row>
        <row r="7">
          <cell r="O7">
            <v>69.847826086956516</v>
          </cell>
        </row>
        <row r="8">
          <cell r="O8">
            <v>73.213043478260872</v>
          </cell>
        </row>
        <row r="9">
          <cell r="O9">
            <v>66.678260869565221</v>
          </cell>
        </row>
        <row r="10">
          <cell r="O10">
            <v>69.69130434782609</v>
          </cell>
        </row>
        <row r="11">
          <cell r="O11">
            <v>61.747826086956522</v>
          </cell>
        </row>
        <row r="12">
          <cell r="O12">
            <v>66.834782608695647</v>
          </cell>
        </row>
        <row r="13">
          <cell r="O13">
            <v>58.891304347826086</v>
          </cell>
        </row>
        <row r="14">
          <cell r="O14">
            <v>81.27391304347826</v>
          </cell>
        </row>
        <row r="15">
          <cell r="O15">
            <v>62.804347826086953</v>
          </cell>
        </row>
        <row r="16">
          <cell r="O16">
            <v>73.956521739130437</v>
          </cell>
        </row>
        <row r="17">
          <cell r="O17">
            <v>66.795652173913041</v>
          </cell>
        </row>
        <row r="18">
          <cell r="O18">
            <v>66.521739130434781</v>
          </cell>
        </row>
        <row r="19">
          <cell r="O19">
            <v>78.730434782608697</v>
          </cell>
        </row>
        <row r="20">
          <cell r="O20">
            <v>77.439130434782612</v>
          </cell>
        </row>
        <row r="21">
          <cell r="O21">
            <v>72.782608695652172</v>
          </cell>
        </row>
        <row r="22">
          <cell r="O22">
            <v>76.108695652173907</v>
          </cell>
        </row>
        <row r="23">
          <cell r="O23">
            <v>64.252173913043478</v>
          </cell>
        </row>
      </sheetData>
      <sheetData sheetId="4">
        <row r="5">
          <cell r="O5">
            <v>78.69130434782609</v>
          </cell>
        </row>
        <row r="6">
          <cell r="O6">
            <v>72.039130434782606</v>
          </cell>
        </row>
        <row r="7">
          <cell r="O7">
            <v>74.778260869565216</v>
          </cell>
        </row>
        <row r="8">
          <cell r="O8">
            <v>74.269565217391303</v>
          </cell>
        </row>
        <row r="9">
          <cell r="O9">
            <v>76.695652173913047</v>
          </cell>
        </row>
        <row r="10">
          <cell r="O10">
            <v>68.908695652173918</v>
          </cell>
        </row>
        <row r="11">
          <cell r="O11">
            <v>71.84347826086956</v>
          </cell>
        </row>
        <row r="12">
          <cell r="O12">
            <v>76.460869565217394</v>
          </cell>
        </row>
        <row r="13">
          <cell r="O13">
            <v>70.552173913043475</v>
          </cell>
        </row>
        <row r="14">
          <cell r="O14">
            <v>77.908695652173918</v>
          </cell>
        </row>
        <row r="15">
          <cell r="O15">
            <v>62.92173913043478</v>
          </cell>
        </row>
        <row r="16">
          <cell r="O16">
            <v>74.30869565217391</v>
          </cell>
        </row>
        <row r="17">
          <cell r="O17">
            <v>71.295652173913041</v>
          </cell>
        </row>
        <row r="18">
          <cell r="O18">
            <v>79.356521739130429</v>
          </cell>
        </row>
        <row r="19">
          <cell r="O19">
            <v>79.356521739130429</v>
          </cell>
        </row>
        <row r="20">
          <cell r="O20">
            <v>63.665217391304346</v>
          </cell>
        </row>
        <row r="21">
          <cell r="O21">
            <v>76.891304347826093</v>
          </cell>
        </row>
        <row r="22">
          <cell r="O22">
            <v>72.586956521739125</v>
          </cell>
        </row>
        <row r="23">
          <cell r="O23">
            <v>73.095652173913038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Списки"/>
      <sheetName val="13-ТР1"/>
      <sheetName val="13-ТР2"/>
    </sheetNames>
    <sheetDataSet>
      <sheetData sheetId="0"/>
      <sheetData sheetId="1">
        <row r="2">
          <cell r="G2" t="str">
            <v>перший</v>
          </cell>
        </row>
        <row r="3">
          <cell r="G3" t="str">
            <v>другий</v>
          </cell>
        </row>
        <row r="4">
          <cell r="G4" t="str">
            <v>третій</v>
          </cell>
        </row>
        <row r="5">
          <cell r="G5" t="str">
            <v>четвертий</v>
          </cell>
        </row>
        <row r="6">
          <cell r="G6" t="str">
            <v>перший, освітній ступінь "Магістри"</v>
          </cell>
        </row>
        <row r="9">
          <cell r="B9" t="str">
            <v>Спецільність 014 Середня освіта (фізична культура)</v>
          </cell>
        </row>
        <row r="10">
          <cell r="B10" t="str">
            <v>Спецільність 017 Фізична культура і спорт</v>
          </cell>
        </row>
        <row r="11">
          <cell r="B11" t="str">
            <v>Спецільність 024 Хореографія</v>
          </cell>
        </row>
        <row r="12">
          <cell r="B12" t="str">
            <v>Спецільність 242 Туризм</v>
          </cell>
        </row>
        <row r="13">
          <cell r="B13" t="str">
            <v>Спецільність 227 Фізична реабілітація</v>
          </cell>
        </row>
        <row r="14">
          <cell r="B14" t="str">
            <v>Напрям підготовки «6.010202 Спорт»</v>
          </cell>
        </row>
        <row r="15">
          <cell r="B15" t="str">
            <v>Напрям підготовки «6.010201 Фізичне виховання»</v>
          </cell>
        </row>
        <row r="16">
          <cell r="B16" t="str">
            <v>Напрям підготовки «6.010203 Здоров’я людини»</v>
          </cell>
        </row>
        <row r="17">
          <cell r="B17" t="str">
            <v>Напрям підготовки «6.140103 Туризм»</v>
          </cell>
        </row>
        <row r="18">
          <cell r="B18" t="str">
            <v>Напрям підготовки «6.020202 Хореографія»</v>
          </cell>
        </row>
      </sheetData>
      <sheetData sheetId="2">
        <row r="5">
          <cell r="O5">
            <v>80.379310344827587</v>
          </cell>
        </row>
        <row r="6">
          <cell r="O6">
            <v>60.237931034482756</v>
          </cell>
        </row>
        <row r="7">
          <cell r="O7">
            <v>82.427586206896549</v>
          </cell>
        </row>
        <row r="8">
          <cell r="O8">
            <v>65.327586206896555</v>
          </cell>
        </row>
        <row r="9">
          <cell r="O9">
            <v>73.08620689655173</v>
          </cell>
        </row>
        <row r="10">
          <cell r="O10">
            <v>82.551724137931032</v>
          </cell>
        </row>
        <row r="11">
          <cell r="O11">
            <v>82.396551724137936</v>
          </cell>
        </row>
        <row r="12">
          <cell r="O12">
            <v>77.400000000000006</v>
          </cell>
        </row>
        <row r="13">
          <cell r="O13">
            <v>67.034482758620683</v>
          </cell>
        </row>
        <row r="14">
          <cell r="O14">
            <v>64.365517241379308</v>
          </cell>
        </row>
        <row r="15">
          <cell r="O15">
            <v>62.1</v>
          </cell>
        </row>
        <row r="16">
          <cell r="O16">
            <v>77.648275862068971</v>
          </cell>
        </row>
        <row r="17">
          <cell r="O17">
            <v>76.593103448275869</v>
          </cell>
        </row>
      </sheetData>
      <sheetData sheetId="3">
        <row r="5">
          <cell r="O5">
            <v>82.831034482758625</v>
          </cell>
        </row>
        <row r="6">
          <cell r="O6">
            <v>71.782758620689648</v>
          </cell>
        </row>
        <row r="7">
          <cell r="O7">
            <v>84.196551724137933</v>
          </cell>
        </row>
        <row r="8">
          <cell r="O8">
            <v>78.951724137931038</v>
          </cell>
        </row>
        <row r="9">
          <cell r="O9">
            <v>62.751724137931035</v>
          </cell>
        </row>
        <row r="10">
          <cell r="O10">
            <v>81.651724137931041</v>
          </cell>
        </row>
        <row r="11">
          <cell r="O11">
            <v>71.286206896551718</v>
          </cell>
        </row>
        <row r="12">
          <cell r="O12">
            <v>60.082758620689653</v>
          </cell>
        </row>
        <row r="13">
          <cell r="O13">
            <v>68.058620689655172</v>
          </cell>
        </row>
        <row r="14">
          <cell r="O14">
            <v>63.806896551724137</v>
          </cell>
        </row>
        <row r="15">
          <cell r="O15">
            <v>77.368965517241378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Списки"/>
      <sheetName val="13-ФВ1"/>
    </sheetNames>
    <sheetDataSet>
      <sheetData sheetId="0"/>
      <sheetData sheetId="1"/>
      <sheetData sheetId="2">
        <row r="5">
          <cell r="O5">
            <v>78.340909090909093</v>
          </cell>
        </row>
        <row r="6">
          <cell r="O6">
            <v>55.104545454545452</v>
          </cell>
        </row>
        <row r="7">
          <cell r="O7">
            <v>58.990909090909092</v>
          </cell>
        </row>
        <row r="8">
          <cell r="O8">
            <v>62.1</v>
          </cell>
        </row>
        <row r="9">
          <cell r="O9">
            <v>70.240909090909085</v>
          </cell>
        </row>
        <row r="10">
          <cell r="O10">
            <v>76.05</v>
          </cell>
        </row>
        <row r="11">
          <cell r="O11">
            <v>76.868181818181824</v>
          </cell>
        </row>
        <row r="12">
          <cell r="O12">
            <v>61.077272727272728</v>
          </cell>
        </row>
        <row r="13">
          <cell r="O13">
            <v>78.3</v>
          </cell>
        </row>
        <row r="14">
          <cell r="O14">
            <v>66.027272727272731</v>
          </cell>
        </row>
        <row r="15">
          <cell r="O15">
            <v>70.895454545454541</v>
          </cell>
        </row>
        <row r="16">
          <cell r="O16">
            <v>55.35</v>
          </cell>
        </row>
        <row r="17">
          <cell r="O17">
            <v>59.31818181818182</v>
          </cell>
        </row>
        <row r="18">
          <cell r="O18">
            <v>73.63636363636364</v>
          </cell>
        </row>
        <row r="19">
          <cell r="O19">
            <v>58.540909090909089</v>
          </cell>
        </row>
        <row r="20">
          <cell r="O20">
            <v>70.240909090909085</v>
          </cell>
        </row>
        <row r="21">
          <cell r="O21">
            <v>77.931818181818187</v>
          </cell>
        </row>
        <row r="22">
          <cell r="O22">
            <v>64.472727272727269</v>
          </cell>
        </row>
        <row r="23">
          <cell r="O23">
            <v>74.209090909090904</v>
          </cell>
        </row>
        <row r="24">
          <cell r="O24">
            <v>55.227272727272727</v>
          </cell>
        </row>
        <row r="25">
          <cell r="O25">
            <v>65.045454545454547</v>
          </cell>
        </row>
        <row r="26">
          <cell r="O26">
            <v>65.209090909090904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Списки"/>
      <sheetName val="13-ФР1"/>
      <sheetName val="13-ФР2"/>
      <sheetName val="13-ФР3"/>
      <sheetName val="13-ФР4"/>
      <sheetName val="13-ФР5"/>
      <sheetName val="13-ФР6"/>
    </sheetNames>
    <sheetDataSet>
      <sheetData sheetId="0"/>
      <sheetData sheetId="1"/>
      <sheetData sheetId="2">
        <row r="5">
          <cell r="P5">
            <v>63.503999999999998</v>
          </cell>
        </row>
        <row r="6">
          <cell r="P6">
            <v>82.26</v>
          </cell>
        </row>
        <row r="7">
          <cell r="P7">
            <v>67.5</v>
          </cell>
        </row>
        <row r="8">
          <cell r="P8">
            <v>79.739999999999995</v>
          </cell>
        </row>
        <row r="9">
          <cell r="P9">
            <v>71.927999999999997</v>
          </cell>
        </row>
        <row r="10">
          <cell r="P10">
            <v>66.06</v>
          </cell>
        </row>
        <row r="11">
          <cell r="P11">
            <v>77.075999999999993</v>
          </cell>
        </row>
        <row r="12">
          <cell r="P12">
            <v>76.536000000000001</v>
          </cell>
        </row>
        <row r="13">
          <cell r="P13">
            <v>64.98</v>
          </cell>
        </row>
        <row r="14">
          <cell r="P14">
            <v>67.968000000000004</v>
          </cell>
        </row>
        <row r="15">
          <cell r="P15">
            <v>65.843999999999994</v>
          </cell>
        </row>
        <row r="16">
          <cell r="P16">
            <v>68.867999999999995</v>
          </cell>
        </row>
      </sheetData>
      <sheetData sheetId="3">
        <row r="5">
          <cell r="P5">
            <v>61.02</v>
          </cell>
        </row>
        <row r="6">
          <cell r="P6">
            <v>60.984000000000002</v>
          </cell>
        </row>
        <row r="7">
          <cell r="P7">
            <v>71.099999999999994</v>
          </cell>
        </row>
        <row r="8">
          <cell r="P8">
            <v>61.02</v>
          </cell>
        </row>
        <row r="9">
          <cell r="P9">
            <v>72.504000000000005</v>
          </cell>
        </row>
        <row r="10">
          <cell r="P10">
            <v>74.16</v>
          </cell>
        </row>
        <row r="11">
          <cell r="P11">
            <v>61.091999999999999</v>
          </cell>
        </row>
        <row r="12">
          <cell r="P12">
            <v>74.772000000000006</v>
          </cell>
        </row>
        <row r="13">
          <cell r="P13">
            <v>67.463999999999999</v>
          </cell>
        </row>
        <row r="14">
          <cell r="P14">
            <v>74.591999999999999</v>
          </cell>
        </row>
        <row r="15">
          <cell r="P15">
            <v>66.42</v>
          </cell>
        </row>
        <row r="16">
          <cell r="P16">
            <v>74.231999999999999</v>
          </cell>
        </row>
        <row r="17">
          <cell r="P17">
            <v>82.908000000000001</v>
          </cell>
        </row>
        <row r="18">
          <cell r="P18">
            <v>58.932000000000002</v>
          </cell>
        </row>
      </sheetData>
      <sheetData sheetId="4">
        <row r="5">
          <cell r="P5">
            <v>67.031999999999996</v>
          </cell>
        </row>
        <row r="6">
          <cell r="P6">
            <v>64.44</v>
          </cell>
        </row>
        <row r="7">
          <cell r="P7">
            <v>56.555999999999997</v>
          </cell>
        </row>
        <row r="8">
          <cell r="P8">
            <v>64.62</v>
          </cell>
        </row>
        <row r="9">
          <cell r="P9">
            <v>67.680000000000007</v>
          </cell>
        </row>
        <row r="10">
          <cell r="P10">
            <v>65.808000000000007</v>
          </cell>
        </row>
        <row r="11">
          <cell r="P11">
            <v>62.783999999999999</v>
          </cell>
        </row>
        <row r="12">
          <cell r="P12">
            <v>60.804000000000002</v>
          </cell>
        </row>
        <row r="13">
          <cell r="P13">
            <v>62.676000000000002</v>
          </cell>
        </row>
        <row r="14">
          <cell r="P14">
            <v>68.760000000000005</v>
          </cell>
        </row>
        <row r="15">
          <cell r="P15">
            <v>66.707999999999998</v>
          </cell>
        </row>
        <row r="16">
          <cell r="P16">
            <v>63.36</v>
          </cell>
        </row>
        <row r="17">
          <cell r="P17">
            <v>62.963999999999999</v>
          </cell>
        </row>
        <row r="18">
          <cell r="P18">
            <v>59.472000000000001</v>
          </cell>
        </row>
        <row r="19">
          <cell r="P19">
            <v>79.488</v>
          </cell>
        </row>
        <row r="20">
          <cell r="P20">
            <v>62.856000000000002</v>
          </cell>
        </row>
        <row r="21">
          <cell r="P21">
            <v>64.367999999999995</v>
          </cell>
        </row>
        <row r="22">
          <cell r="P22">
            <v>76.751999999999995</v>
          </cell>
        </row>
        <row r="23">
          <cell r="P23">
            <v>72.971999999999994</v>
          </cell>
        </row>
        <row r="24">
          <cell r="P24">
            <v>71.424000000000007</v>
          </cell>
        </row>
      </sheetData>
      <sheetData sheetId="5">
        <row r="5">
          <cell r="P5">
            <v>74.88</v>
          </cell>
        </row>
        <row r="6">
          <cell r="P6">
            <v>81.611999999999995</v>
          </cell>
        </row>
        <row r="7">
          <cell r="P7">
            <v>72.396000000000001</v>
          </cell>
        </row>
        <row r="8">
          <cell r="P8">
            <v>70.308000000000007</v>
          </cell>
        </row>
        <row r="9">
          <cell r="P9">
            <v>78.623999999999995</v>
          </cell>
        </row>
        <row r="10">
          <cell r="P10">
            <v>59.04</v>
          </cell>
        </row>
        <row r="11">
          <cell r="P11">
            <v>68.436000000000007</v>
          </cell>
        </row>
        <row r="12">
          <cell r="P12">
            <v>63.936</v>
          </cell>
        </row>
        <row r="13">
          <cell r="P13">
            <v>56.591999999999999</v>
          </cell>
        </row>
        <row r="14">
          <cell r="P14">
            <v>67.355999999999995</v>
          </cell>
        </row>
        <row r="15">
          <cell r="P15">
            <v>66.239999999999995</v>
          </cell>
        </row>
        <row r="16">
          <cell r="P16">
            <v>64.44</v>
          </cell>
        </row>
        <row r="17">
          <cell r="P17">
            <v>75.168000000000006</v>
          </cell>
        </row>
        <row r="18">
          <cell r="P18">
            <v>63.036000000000001</v>
          </cell>
        </row>
        <row r="19">
          <cell r="P19">
            <v>72.323999999999998</v>
          </cell>
        </row>
        <row r="20">
          <cell r="P20">
            <v>75.924000000000007</v>
          </cell>
        </row>
        <row r="21">
          <cell r="P21">
            <v>80.459999999999994</v>
          </cell>
        </row>
        <row r="22">
          <cell r="P22">
            <v>81.180000000000007</v>
          </cell>
        </row>
      </sheetData>
      <sheetData sheetId="6">
        <row r="5">
          <cell r="P5">
            <v>76.319999999999993</v>
          </cell>
        </row>
        <row r="6">
          <cell r="P6">
            <v>77.292000000000002</v>
          </cell>
        </row>
        <row r="7">
          <cell r="P7">
            <v>78.84</v>
          </cell>
        </row>
        <row r="8">
          <cell r="P8">
            <v>77.688000000000002</v>
          </cell>
        </row>
        <row r="9">
          <cell r="P9">
            <v>57.923999999999999</v>
          </cell>
        </row>
        <row r="10">
          <cell r="P10">
            <v>67.284000000000006</v>
          </cell>
        </row>
        <row r="11">
          <cell r="P11">
            <v>71.819999999999993</v>
          </cell>
        </row>
        <row r="12">
          <cell r="P12">
            <v>67.787999999999997</v>
          </cell>
        </row>
        <row r="13">
          <cell r="P13">
            <v>69.084000000000003</v>
          </cell>
        </row>
        <row r="14">
          <cell r="P14">
            <v>62.244</v>
          </cell>
        </row>
        <row r="15">
          <cell r="P15">
            <v>65.16</v>
          </cell>
        </row>
        <row r="16">
          <cell r="P16">
            <v>74.195999999999998</v>
          </cell>
        </row>
        <row r="17">
          <cell r="P17">
            <v>62.316000000000003</v>
          </cell>
        </row>
        <row r="18">
          <cell r="P18">
            <v>65.7</v>
          </cell>
        </row>
        <row r="19">
          <cell r="P19">
            <v>67.14</v>
          </cell>
        </row>
        <row r="20">
          <cell r="P20">
            <v>66.852000000000004</v>
          </cell>
        </row>
        <row r="21">
          <cell r="P21">
            <v>66.924000000000007</v>
          </cell>
        </row>
        <row r="22">
          <cell r="P22">
            <v>77.688000000000002</v>
          </cell>
        </row>
        <row r="23">
          <cell r="P23">
            <v>68.364000000000004</v>
          </cell>
        </row>
        <row r="24">
          <cell r="P24">
            <v>78.552000000000007</v>
          </cell>
        </row>
        <row r="25">
          <cell r="P25">
            <v>83.231999999999999</v>
          </cell>
        </row>
      </sheetData>
      <sheetData sheetId="7">
        <row r="5">
          <cell r="P5">
            <v>68.471999999999994</v>
          </cell>
        </row>
        <row r="6">
          <cell r="P6">
            <v>59.832000000000001</v>
          </cell>
        </row>
        <row r="7">
          <cell r="P7">
            <v>56.448</v>
          </cell>
        </row>
        <row r="8">
          <cell r="P8">
            <v>63.107999999999997</v>
          </cell>
        </row>
        <row r="9">
          <cell r="P9">
            <v>64.656000000000006</v>
          </cell>
        </row>
        <row r="10">
          <cell r="P10">
            <v>83.231999999999999</v>
          </cell>
        </row>
        <row r="11">
          <cell r="P11">
            <v>80.171999999999997</v>
          </cell>
        </row>
        <row r="12">
          <cell r="P12">
            <v>68.040000000000006</v>
          </cell>
        </row>
        <row r="13">
          <cell r="P13">
            <v>79.56</v>
          </cell>
        </row>
        <row r="14">
          <cell r="P14">
            <v>66.311999999999998</v>
          </cell>
        </row>
        <row r="15">
          <cell r="P15">
            <v>70.56</v>
          </cell>
        </row>
        <row r="16">
          <cell r="P16">
            <v>79.632000000000005</v>
          </cell>
        </row>
        <row r="17">
          <cell r="P17">
            <v>61.271999999999998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workbookViewId="0">
      <selection sqref="A1:XFD1048576"/>
    </sheetView>
  </sheetViews>
  <sheetFormatPr defaultRowHeight="15"/>
  <cols>
    <col min="1" max="1" width="8.7109375" style="1" customWidth="1"/>
    <col min="2" max="2" width="19.42578125" style="1" customWidth="1"/>
    <col min="3" max="4" width="17.7109375" style="1" customWidth="1"/>
    <col min="5" max="5" width="12.7109375" style="1" customWidth="1"/>
    <col min="6" max="7" width="7.42578125" style="1" customWidth="1"/>
    <col min="8" max="8" width="12.140625" style="1" customWidth="1"/>
    <col min="9" max="16384" width="9.140625" style="1"/>
  </cols>
  <sheetData>
    <row r="1" spans="1:9" ht="15.75">
      <c r="E1" s="2" t="s">
        <v>0</v>
      </c>
    </row>
    <row r="2" spans="1:9" ht="15.75">
      <c r="E2" s="3" t="s">
        <v>1</v>
      </c>
    </row>
    <row r="3" spans="1:9" ht="15.75">
      <c r="E3" s="3" t="s">
        <v>2</v>
      </c>
    </row>
    <row r="4" spans="1:9" ht="15.75">
      <c r="E4" s="3" t="s">
        <v>3</v>
      </c>
    </row>
    <row r="5" spans="1:9" ht="20.25">
      <c r="C5" s="4" t="s">
        <v>4</v>
      </c>
      <c r="D5" s="4"/>
    </row>
    <row r="6" spans="1:9" ht="18.75">
      <c r="C6" s="5" t="s">
        <v>5</v>
      </c>
      <c r="D6" s="5"/>
    </row>
    <row r="7" spans="1:9" ht="10.5" customHeight="1">
      <c r="C7" s="6"/>
      <c r="D7" s="6"/>
    </row>
    <row r="8" spans="1:9" ht="16.5">
      <c r="B8" s="7" t="s">
        <v>6</v>
      </c>
      <c r="C8" s="8" t="s">
        <v>7</v>
      </c>
      <c r="D8" s="7" t="s">
        <v>8</v>
      </c>
      <c r="E8" s="7"/>
      <c r="F8" s="8" t="s">
        <v>9</v>
      </c>
      <c r="G8" s="8"/>
      <c r="H8" s="7" t="s">
        <v>10</v>
      </c>
    </row>
    <row r="9" spans="1:9" ht="10.5" customHeight="1">
      <c r="D9" s="9"/>
    </row>
    <row r="10" spans="1:9" ht="16.5">
      <c r="B10" s="10" t="s">
        <v>11</v>
      </c>
      <c r="C10" s="8" t="s">
        <v>12</v>
      </c>
      <c r="D10" s="8"/>
      <c r="E10" s="11"/>
      <c r="F10" s="11"/>
      <c r="G10" s="11"/>
      <c r="H10" s="11"/>
      <c r="I10" s="11"/>
    </row>
    <row r="11" spans="1:9" ht="10.5" customHeight="1">
      <c r="B11" s="7"/>
      <c r="C11" s="7"/>
      <c r="D11" s="7"/>
    </row>
    <row r="12" spans="1:9" ht="18" customHeight="1">
      <c r="B12" s="10"/>
      <c r="C12" s="8" t="s">
        <v>13</v>
      </c>
      <c r="D12" s="8"/>
      <c r="E12" s="12"/>
      <c r="F12" s="11"/>
      <c r="G12" s="11"/>
      <c r="H12" s="11"/>
      <c r="I12" s="11"/>
    </row>
    <row r="13" spans="1:9" ht="10.5" customHeight="1">
      <c r="B13" s="7"/>
      <c r="C13" s="7"/>
      <c r="D13" s="7"/>
    </row>
    <row r="14" spans="1:9" ht="18" customHeight="1">
      <c r="B14" s="10" t="s">
        <v>14</v>
      </c>
      <c r="C14" s="8" t="s">
        <v>15</v>
      </c>
      <c r="D14" s="8"/>
    </row>
    <row r="15" spans="1:9" ht="10.5" customHeight="1"/>
    <row r="16" spans="1:9" ht="36" customHeight="1">
      <c r="A16" s="13" t="s">
        <v>16</v>
      </c>
      <c r="B16" s="13" t="s">
        <v>17</v>
      </c>
      <c r="C16" s="13" t="s">
        <v>18</v>
      </c>
      <c r="D16" s="13" t="s">
        <v>19</v>
      </c>
      <c r="E16" s="13" t="s">
        <v>20</v>
      </c>
      <c r="F16" s="13" t="s">
        <v>21</v>
      </c>
      <c r="G16" s="13" t="s">
        <v>22</v>
      </c>
      <c r="H16" s="13" t="s">
        <v>23</v>
      </c>
    </row>
    <row r="17" spans="1:8" ht="15.75">
      <c r="A17" s="14">
        <v>1</v>
      </c>
      <c r="B17" s="15" t="s">
        <v>24</v>
      </c>
      <c r="C17" s="16" t="s">
        <v>25</v>
      </c>
      <c r="D17" s="16" t="s">
        <v>26</v>
      </c>
      <c r="E17" s="17" t="s">
        <v>27</v>
      </c>
      <c r="F17" s="18">
        <f>'[1]13-ЗФ1'!O10</f>
        <v>81.27391304347826</v>
      </c>
      <c r="G17" s="18">
        <v>0</v>
      </c>
      <c r="H17" s="18">
        <f t="shared" ref="H17:H67" si="0">F17+G17</f>
        <v>81.27391304347826</v>
      </c>
    </row>
    <row r="18" spans="1:8" ht="15.75">
      <c r="A18" s="14">
        <v>2</v>
      </c>
      <c r="B18" s="15" t="s">
        <v>28</v>
      </c>
      <c r="C18" s="16" t="s">
        <v>29</v>
      </c>
      <c r="D18" s="16" t="s">
        <v>30</v>
      </c>
      <c r="E18" s="17" t="s">
        <v>27</v>
      </c>
      <c r="F18" s="18">
        <f>'[1]13-ЗФ2'!O14</f>
        <v>81.27391304347826</v>
      </c>
      <c r="G18" s="18">
        <v>0</v>
      </c>
      <c r="H18" s="18">
        <f t="shared" si="0"/>
        <v>81.27391304347826</v>
      </c>
    </row>
    <row r="19" spans="1:8" ht="15.75">
      <c r="A19" s="14">
        <v>3</v>
      </c>
      <c r="B19" s="15" t="s">
        <v>31</v>
      </c>
      <c r="C19" s="16" t="s">
        <v>32</v>
      </c>
      <c r="D19" s="16" t="s">
        <v>30</v>
      </c>
      <c r="E19" s="17" t="s">
        <v>27</v>
      </c>
      <c r="F19" s="18">
        <f>'[1]13-ЗФ1'!O9</f>
        <v>81.234782608695653</v>
      </c>
      <c r="G19" s="18">
        <v>0</v>
      </c>
      <c r="H19" s="18">
        <f t="shared" si="0"/>
        <v>81.234782608695653</v>
      </c>
    </row>
    <row r="20" spans="1:8" ht="15.75">
      <c r="A20" s="14">
        <v>4</v>
      </c>
      <c r="B20" s="15" t="s">
        <v>33</v>
      </c>
      <c r="C20" s="16" t="s">
        <v>34</v>
      </c>
      <c r="D20" s="16" t="s">
        <v>35</v>
      </c>
      <c r="E20" s="17" t="s">
        <v>27</v>
      </c>
      <c r="F20" s="18">
        <f>'[1]13-ЗФ1'!O15</f>
        <v>80.647826086956528</v>
      </c>
      <c r="G20" s="18">
        <v>0</v>
      </c>
      <c r="H20" s="18">
        <f t="shared" si="0"/>
        <v>80.647826086956528</v>
      </c>
    </row>
    <row r="21" spans="1:8" ht="15.75">
      <c r="A21" s="14">
        <v>5</v>
      </c>
      <c r="B21" s="15" t="s">
        <v>36</v>
      </c>
      <c r="C21" s="16" t="s">
        <v>37</v>
      </c>
      <c r="D21" s="16" t="s">
        <v>38</v>
      </c>
      <c r="E21" s="17" t="s">
        <v>27</v>
      </c>
      <c r="F21" s="18">
        <f>'[1]13-ЗФ1'!O17</f>
        <v>79.434782608695656</v>
      </c>
      <c r="G21" s="18">
        <v>0</v>
      </c>
      <c r="H21" s="18">
        <f t="shared" si="0"/>
        <v>79.434782608695656</v>
      </c>
    </row>
    <row r="22" spans="1:8" ht="15.75">
      <c r="A22" s="14">
        <v>6</v>
      </c>
      <c r="B22" s="15" t="s">
        <v>39</v>
      </c>
      <c r="C22" s="16" t="s">
        <v>40</v>
      </c>
      <c r="D22" s="16" t="s">
        <v>30</v>
      </c>
      <c r="E22" s="17" t="s">
        <v>41</v>
      </c>
      <c r="F22" s="18">
        <f>'[1]13-ЗФ3'!O18</f>
        <v>79.356521739130429</v>
      </c>
      <c r="G22" s="18">
        <v>0</v>
      </c>
      <c r="H22" s="18">
        <f t="shared" si="0"/>
        <v>79.356521739130429</v>
      </c>
    </row>
    <row r="23" spans="1:8" ht="15.75">
      <c r="A23" s="14">
        <v>7</v>
      </c>
      <c r="B23" s="15" t="s">
        <v>42</v>
      </c>
      <c r="C23" s="16" t="s">
        <v>43</v>
      </c>
      <c r="D23" s="16" t="s">
        <v>44</v>
      </c>
      <c r="E23" s="17" t="s">
        <v>27</v>
      </c>
      <c r="F23" s="18">
        <f>'[1]13-ЗФ3'!O19</f>
        <v>79.356521739130429</v>
      </c>
      <c r="G23" s="18">
        <v>0</v>
      </c>
      <c r="H23" s="18">
        <f t="shared" si="0"/>
        <v>79.356521739130429</v>
      </c>
    </row>
    <row r="24" spans="1:8" ht="15.75">
      <c r="A24" s="14">
        <v>8</v>
      </c>
      <c r="B24" s="15" t="s">
        <v>45</v>
      </c>
      <c r="C24" s="16" t="s">
        <v>46</v>
      </c>
      <c r="D24" s="16" t="s">
        <v>30</v>
      </c>
      <c r="E24" s="17" t="s">
        <v>27</v>
      </c>
      <c r="F24" s="18">
        <f>'[1]13-ЗФ1'!O5</f>
        <v>79.004347826086956</v>
      </c>
      <c r="G24" s="18">
        <v>0</v>
      </c>
      <c r="H24" s="18">
        <f t="shared" si="0"/>
        <v>79.004347826086956</v>
      </c>
    </row>
    <row r="25" spans="1:8" ht="15.75">
      <c r="A25" s="14">
        <v>9</v>
      </c>
      <c r="B25" s="15" t="s">
        <v>47</v>
      </c>
      <c r="C25" s="16" t="s">
        <v>48</v>
      </c>
      <c r="D25" s="16" t="s">
        <v>49</v>
      </c>
      <c r="E25" s="17" t="s">
        <v>27</v>
      </c>
      <c r="F25" s="18">
        <f>'[1]13-ЗФ2'!O19</f>
        <v>78.730434782608697</v>
      </c>
      <c r="G25" s="18">
        <v>0</v>
      </c>
      <c r="H25" s="18">
        <f t="shared" si="0"/>
        <v>78.730434782608697</v>
      </c>
    </row>
    <row r="26" spans="1:8" ht="15.75">
      <c r="A26" s="14">
        <v>10</v>
      </c>
      <c r="B26" s="15" t="s">
        <v>50</v>
      </c>
      <c r="C26" s="16" t="s">
        <v>51</v>
      </c>
      <c r="D26" s="16" t="s">
        <v>49</v>
      </c>
      <c r="E26" s="17" t="s">
        <v>27</v>
      </c>
      <c r="F26" s="18">
        <f>'[1]13-ЗФ3'!O5</f>
        <v>78.69130434782609</v>
      </c>
      <c r="G26" s="18">
        <v>0</v>
      </c>
      <c r="H26" s="18">
        <f t="shared" si="0"/>
        <v>78.69130434782609</v>
      </c>
    </row>
    <row r="27" spans="1:8" ht="15.75">
      <c r="A27" s="14">
        <v>11</v>
      </c>
      <c r="B27" s="15" t="s">
        <v>52</v>
      </c>
      <c r="C27" s="16" t="s">
        <v>53</v>
      </c>
      <c r="D27" s="16" t="s">
        <v>54</v>
      </c>
      <c r="E27" s="17" t="s">
        <v>27</v>
      </c>
      <c r="F27" s="18">
        <f>'[1]13-ЗФ3'!O14</f>
        <v>77.908695652173918</v>
      </c>
      <c r="G27" s="18">
        <v>0</v>
      </c>
      <c r="H27" s="18">
        <f t="shared" si="0"/>
        <v>77.908695652173918</v>
      </c>
    </row>
    <row r="28" spans="1:8" ht="15.75">
      <c r="A28" s="14">
        <v>12</v>
      </c>
      <c r="B28" s="15" t="s">
        <v>55</v>
      </c>
      <c r="C28" s="16" t="s">
        <v>56</v>
      </c>
      <c r="D28" s="16" t="s">
        <v>57</v>
      </c>
      <c r="E28" s="17" t="s">
        <v>27</v>
      </c>
      <c r="F28" s="18">
        <f>'[1]13-ЗФ2'!O20</f>
        <v>77.439130434782612</v>
      </c>
      <c r="G28" s="18">
        <v>0</v>
      </c>
      <c r="H28" s="18">
        <f t="shared" si="0"/>
        <v>77.439130434782612</v>
      </c>
    </row>
    <row r="29" spans="1:8" ht="15.75">
      <c r="A29" s="14">
        <v>13</v>
      </c>
      <c r="B29" s="15" t="s">
        <v>58</v>
      </c>
      <c r="C29" s="16" t="s">
        <v>59</v>
      </c>
      <c r="D29" s="16" t="s">
        <v>60</v>
      </c>
      <c r="E29" s="17" t="s">
        <v>27</v>
      </c>
      <c r="F29" s="18">
        <f>'[1]13-ЗФ1'!O14</f>
        <v>77.126086956521746</v>
      </c>
      <c r="G29" s="18">
        <v>0</v>
      </c>
      <c r="H29" s="18">
        <f t="shared" si="0"/>
        <v>77.126086956521746</v>
      </c>
    </row>
    <row r="30" spans="1:8" ht="15.75">
      <c r="A30" s="14">
        <v>14</v>
      </c>
      <c r="B30" s="15" t="s">
        <v>61</v>
      </c>
      <c r="C30" s="16" t="s">
        <v>62</v>
      </c>
      <c r="D30" s="16" t="s">
        <v>35</v>
      </c>
      <c r="E30" s="17" t="s">
        <v>27</v>
      </c>
      <c r="F30" s="18">
        <f>'[1]13-ЗФ3'!O21</f>
        <v>76.891304347826093</v>
      </c>
      <c r="G30" s="18">
        <v>0</v>
      </c>
      <c r="H30" s="18">
        <f t="shared" si="0"/>
        <v>76.891304347826093</v>
      </c>
    </row>
    <row r="31" spans="1:8" ht="15.75">
      <c r="A31" s="14">
        <v>15</v>
      </c>
      <c r="B31" s="15" t="s">
        <v>63</v>
      </c>
      <c r="C31" s="16" t="s">
        <v>64</v>
      </c>
      <c r="D31" s="16" t="s">
        <v>65</v>
      </c>
      <c r="E31" s="17" t="s">
        <v>27</v>
      </c>
      <c r="F31" s="18">
        <f>'[1]13-ЗФ3'!O9</f>
        <v>76.695652173913047</v>
      </c>
      <c r="G31" s="18">
        <v>0</v>
      </c>
      <c r="H31" s="18">
        <f t="shared" si="0"/>
        <v>76.695652173913047</v>
      </c>
    </row>
    <row r="32" spans="1:8" ht="15.75">
      <c r="A32" s="14">
        <v>16</v>
      </c>
      <c r="B32" s="15" t="s">
        <v>66</v>
      </c>
      <c r="C32" s="16" t="s">
        <v>67</v>
      </c>
      <c r="D32" s="16" t="s">
        <v>68</v>
      </c>
      <c r="E32" s="17" t="s">
        <v>27</v>
      </c>
      <c r="F32" s="18">
        <f>'[1]13-ЗФ3'!O12</f>
        <v>76.460869565217394</v>
      </c>
      <c r="G32" s="18">
        <v>0</v>
      </c>
      <c r="H32" s="18">
        <f t="shared" si="0"/>
        <v>76.460869565217394</v>
      </c>
    </row>
    <row r="33" spans="1:8" ht="15.75">
      <c r="A33" s="14">
        <v>17</v>
      </c>
      <c r="B33" s="15" t="s">
        <v>69</v>
      </c>
      <c r="C33" s="16" t="s">
        <v>43</v>
      </c>
      <c r="D33" s="16" t="s">
        <v>70</v>
      </c>
      <c r="E33" s="17" t="s">
        <v>27</v>
      </c>
      <c r="F33" s="18">
        <f>'[1]13-ЗФ2'!O22</f>
        <v>76.108695652173907</v>
      </c>
      <c r="G33" s="18">
        <v>0</v>
      </c>
      <c r="H33" s="18">
        <f t="shared" si="0"/>
        <v>76.108695652173907</v>
      </c>
    </row>
    <row r="34" spans="1:8" ht="15.75">
      <c r="A34" s="14">
        <v>18</v>
      </c>
      <c r="B34" s="15" t="s">
        <v>71</v>
      </c>
      <c r="C34" s="16" t="s">
        <v>37</v>
      </c>
      <c r="D34" s="16" t="s">
        <v>72</v>
      </c>
      <c r="E34" s="17" t="s">
        <v>27</v>
      </c>
      <c r="F34" s="18">
        <f>'[1]13-ЗФ3'!O7</f>
        <v>74.778260869565216</v>
      </c>
      <c r="G34" s="18">
        <v>0</v>
      </c>
      <c r="H34" s="18">
        <f t="shared" si="0"/>
        <v>74.778260869565216</v>
      </c>
    </row>
    <row r="35" spans="1:8" ht="15.75">
      <c r="A35" s="14">
        <v>19</v>
      </c>
      <c r="B35" s="15" t="s">
        <v>73</v>
      </c>
      <c r="C35" s="16" t="s">
        <v>74</v>
      </c>
      <c r="D35" s="16" t="s">
        <v>75</v>
      </c>
      <c r="E35" s="17" t="s">
        <v>27</v>
      </c>
      <c r="F35" s="18">
        <f>'[1]13-ЗФ1'!O13</f>
        <v>74.426086956521743</v>
      </c>
      <c r="G35" s="18">
        <v>0</v>
      </c>
      <c r="H35" s="18">
        <f t="shared" si="0"/>
        <v>74.426086956521743</v>
      </c>
    </row>
    <row r="36" spans="1:8" ht="15.75">
      <c r="A36" s="14">
        <v>20</v>
      </c>
      <c r="B36" s="15" t="s">
        <v>76</v>
      </c>
      <c r="C36" s="16" t="s">
        <v>64</v>
      </c>
      <c r="D36" s="16" t="s">
        <v>68</v>
      </c>
      <c r="E36" s="17" t="s">
        <v>27</v>
      </c>
      <c r="F36" s="18">
        <f>'[1]13-ЗФ3'!O16</f>
        <v>74.30869565217391</v>
      </c>
      <c r="G36" s="18">
        <v>0</v>
      </c>
      <c r="H36" s="18">
        <f t="shared" si="0"/>
        <v>74.30869565217391</v>
      </c>
    </row>
    <row r="37" spans="1:8" ht="15.75">
      <c r="A37" s="14">
        <v>21</v>
      </c>
      <c r="B37" s="15" t="s">
        <v>77</v>
      </c>
      <c r="C37" s="16" t="s">
        <v>78</v>
      </c>
      <c r="D37" s="16" t="s">
        <v>30</v>
      </c>
      <c r="E37" s="17" t="s">
        <v>27</v>
      </c>
      <c r="F37" s="18">
        <f>'[1]13-ЗФ3'!O8</f>
        <v>74.269565217391303</v>
      </c>
      <c r="G37" s="18">
        <v>0</v>
      </c>
      <c r="H37" s="18">
        <f t="shared" si="0"/>
        <v>74.269565217391303</v>
      </c>
    </row>
    <row r="38" spans="1:8" ht="15.75">
      <c r="A38" s="14">
        <v>22</v>
      </c>
      <c r="B38" s="15" t="s">
        <v>79</v>
      </c>
      <c r="C38" s="16" t="s">
        <v>78</v>
      </c>
      <c r="D38" s="16" t="s">
        <v>80</v>
      </c>
      <c r="E38" s="17" t="s">
        <v>27</v>
      </c>
      <c r="F38" s="18">
        <f>'[1]13-ЗФ2'!O16</f>
        <v>73.956521739130437</v>
      </c>
      <c r="G38" s="18">
        <v>0</v>
      </c>
      <c r="H38" s="18">
        <f t="shared" si="0"/>
        <v>73.956521739130437</v>
      </c>
    </row>
    <row r="39" spans="1:8" ht="15.75">
      <c r="A39" s="14">
        <v>23</v>
      </c>
      <c r="B39" s="15" t="s">
        <v>81</v>
      </c>
      <c r="C39" s="16" t="s">
        <v>82</v>
      </c>
      <c r="D39" s="16" t="s">
        <v>30</v>
      </c>
      <c r="E39" s="17" t="s">
        <v>27</v>
      </c>
      <c r="F39" s="18">
        <f>'[1]13-ЗФ1'!O12</f>
        <v>73.682608695652178</v>
      </c>
      <c r="G39" s="18">
        <v>0</v>
      </c>
      <c r="H39" s="18">
        <f t="shared" si="0"/>
        <v>73.682608695652178</v>
      </c>
    </row>
    <row r="40" spans="1:8" ht="15.75">
      <c r="A40" s="14">
        <v>24</v>
      </c>
      <c r="B40" s="15" t="s">
        <v>83</v>
      </c>
      <c r="C40" s="16" t="s">
        <v>62</v>
      </c>
      <c r="D40" s="16" t="s">
        <v>84</v>
      </c>
      <c r="E40" s="17" t="s">
        <v>27</v>
      </c>
      <c r="F40" s="18">
        <f>'[1]13-ЗФ2'!O5</f>
        <v>73.369565217391298</v>
      </c>
      <c r="G40" s="18">
        <v>0</v>
      </c>
      <c r="H40" s="18">
        <f t="shared" si="0"/>
        <v>73.369565217391298</v>
      </c>
    </row>
    <row r="41" spans="1:8" ht="15.75">
      <c r="A41" s="14">
        <v>25</v>
      </c>
      <c r="B41" s="15" t="s">
        <v>85</v>
      </c>
      <c r="C41" s="16" t="s">
        <v>86</v>
      </c>
      <c r="D41" s="16" t="s">
        <v>44</v>
      </c>
      <c r="E41" s="17" t="s">
        <v>27</v>
      </c>
      <c r="F41" s="18">
        <f>'[1]13-ЗФ2'!O8</f>
        <v>73.213043478260872</v>
      </c>
      <c r="G41" s="18">
        <v>0</v>
      </c>
      <c r="H41" s="18">
        <f t="shared" si="0"/>
        <v>73.213043478260872</v>
      </c>
    </row>
    <row r="42" spans="1:8" ht="15.75">
      <c r="A42" s="14">
        <v>26</v>
      </c>
      <c r="B42" s="15" t="s">
        <v>87</v>
      </c>
      <c r="C42" s="16" t="s">
        <v>88</v>
      </c>
      <c r="D42" s="16" t="s">
        <v>89</v>
      </c>
      <c r="E42" s="17" t="s">
        <v>41</v>
      </c>
      <c r="F42" s="18">
        <f>'[1]13-ЗФ3'!O23</f>
        <v>73.095652173913038</v>
      </c>
      <c r="G42" s="18">
        <v>0</v>
      </c>
      <c r="H42" s="18">
        <f t="shared" si="0"/>
        <v>73.095652173913038</v>
      </c>
    </row>
    <row r="43" spans="1:8" ht="15.75">
      <c r="A43" s="14">
        <v>27</v>
      </c>
      <c r="B43" s="15" t="s">
        <v>90</v>
      </c>
      <c r="C43" s="16" t="s">
        <v>91</v>
      </c>
      <c r="D43" s="16" t="s">
        <v>92</v>
      </c>
      <c r="E43" s="17" t="s">
        <v>27</v>
      </c>
      <c r="F43" s="18">
        <f>'[1]13-ЗФ1'!O7</f>
        <v>72.782608695652172</v>
      </c>
      <c r="G43" s="18">
        <v>0</v>
      </c>
      <c r="H43" s="18">
        <f t="shared" si="0"/>
        <v>72.782608695652172</v>
      </c>
    </row>
    <row r="44" spans="1:8" ht="15.75">
      <c r="A44" s="14">
        <v>28</v>
      </c>
      <c r="B44" s="15" t="s">
        <v>93</v>
      </c>
      <c r="C44" s="16" t="s">
        <v>43</v>
      </c>
      <c r="D44" s="16" t="s">
        <v>75</v>
      </c>
      <c r="E44" s="17" t="s">
        <v>27</v>
      </c>
      <c r="F44" s="18">
        <f>'[1]13-ЗФ2'!O21</f>
        <v>72.782608695652172</v>
      </c>
      <c r="G44" s="18">
        <v>0</v>
      </c>
      <c r="H44" s="18">
        <f t="shared" si="0"/>
        <v>72.782608695652172</v>
      </c>
    </row>
    <row r="45" spans="1:8" ht="15.75">
      <c r="A45" s="14">
        <v>29</v>
      </c>
      <c r="B45" s="15" t="s">
        <v>94</v>
      </c>
      <c r="C45" s="16" t="s">
        <v>95</v>
      </c>
      <c r="D45" s="16" t="s">
        <v>72</v>
      </c>
      <c r="E45" s="17" t="s">
        <v>27</v>
      </c>
      <c r="F45" s="18">
        <f>'[1]13-ЗФ3'!O22</f>
        <v>72.586956521739125</v>
      </c>
      <c r="G45" s="18">
        <v>0</v>
      </c>
      <c r="H45" s="18">
        <f t="shared" si="0"/>
        <v>72.586956521739125</v>
      </c>
    </row>
    <row r="46" spans="1:8" ht="15.75">
      <c r="A46" s="14">
        <v>30</v>
      </c>
      <c r="B46" s="15" t="s">
        <v>96</v>
      </c>
      <c r="C46" s="16" t="s">
        <v>59</v>
      </c>
      <c r="D46" s="16" t="s">
        <v>97</v>
      </c>
      <c r="E46" s="17" t="s">
        <v>27</v>
      </c>
      <c r="F46" s="18">
        <f>'[1]13-ЗФ1'!O11</f>
        <v>72.313043478260866</v>
      </c>
      <c r="G46" s="18">
        <v>0</v>
      </c>
      <c r="H46" s="18">
        <f t="shared" si="0"/>
        <v>72.313043478260866</v>
      </c>
    </row>
    <row r="47" spans="1:8" ht="15.75">
      <c r="A47" s="14">
        <v>31</v>
      </c>
      <c r="B47" s="15" t="s">
        <v>98</v>
      </c>
      <c r="C47" s="16" t="s">
        <v>43</v>
      </c>
      <c r="D47" s="16" t="s">
        <v>68</v>
      </c>
      <c r="E47" s="17" t="s">
        <v>27</v>
      </c>
      <c r="F47" s="18">
        <f>'[1]13-ЗФ3'!O6</f>
        <v>72.039130434782606</v>
      </c>
      <c r="G47" s="18">
        <v>0</v>
      </c>
      <c r="H47" s="18">
        <f t="shared" si="0"/>
        <v>72.039130434782606</v>
      </c>
    </row>
    <row r="48" spans="1:8" ht="15.75">
      <c r="A48" s="14">
        <v>32</v>
      </c>
      <c r="B48" s="15" t="s">
        <v>99</v>
      </c>
      <c r="C48" s="16" t="s">
        <v>100</v>
      </c>
      <c r="D48" s="16" t="s">
        <v>75</v>
      </c>
      <c r="E48" s="17" t="s">
        <v>41</v>
      </c>
      <c r="F48" s="18">
        <f>'[1]13-ЗФ3'!O11</f>
        <v>71.84347826086956</v>
      </c>
      <c r="G48" s="18">
        <v>0</v>
      </c>
      <c r="H48" s="18">
        <f t="shared" si="0"/>
        <v>71.84347826086956</v>
      </c>
    </row>
    <row r="49" spans="1:8" ht="15.75">
      <c r="A49" s="14">
        <v>33</v>
      </c>
      <c r="B49" s="15" t="s">
        <v>101</v>
      </c>
      <c r="C49" s="16" t="s">
        <v>102</v>
      </c>
      <c r="D49" s="16" t="s">
        <v>103</v>
      </c>
      <c r="E49" s="17" t="s">
        <v>41</v>
      </c>
      <c r="F49" s="18">
        <f>'[1]13-ЗФ3'!O17</f>
        <v>71.295652173913041</v>
      </c>
      <c r="G49" s="18">
        <v>0</v>
      </c>
      <c r="H49" s="18">
        <f t="shared" si="0"/>
        <v>71.295652173913041</v>
      </c>
    </row>
    <row r="50" spans="1:8" ht="15.75">
      <c r="A50" s="14">
        <v>34</v>
      </c>
      <c r="B50" s="19" t="s">
        <v>104</v>
      </c>
      <c r="C50" s="20" t="s">
        <v>105</v>
      </c>
      <c r="D50" s="20" t="s">
        <v>106</v>
      </c>
      <c r="E50" s="21" t="s">
        <v>41</v>
      </c>
      <c r="F50" s="18">
        <f>'[1]13-ЗФ3'!O13</f>
        <v>70.552173913043475</v>
      </c>
      <c r="G50" s="18">
        <v>0</v>
      </c>
      <c r="H50" s="18">
        <f t="shared" si="0"/>
        <v>70.552173913043475</v>
      </c>
    </row>
    <row r="51" spans="1:8" ht="15.75">
      <c r="A51" s="14">
        <v>35</v>
      </c>
      <c r="B51" s="15" t="s">
        <v>107</v>
      </c>
      <c r="C51" s="16" t="s">
        <v>108</v>
      </c>
      <c r="D51" s="16" t="s">
        <v>109</v>
      </c>
      <c r="E51" s="17" t="s">
        <v>27</v>
      </c>
      <c r="F51" s="18">
        <f>'[1]13-ЗФ2'!O7</f>
        <v>69.847826086956516</v>
      </c>
      <c r="G51" s="18">
        <v>0</v>
      </c>
      <c r="H51" s="18">
        <f t="shared" si="0"/>
        <v>69.847826086956516</v>
      </c>
    </row>
    <row r="52" spans="1:8" ht="15.75">
      <c r="A52" s="14">
        <v>36</v>
      </c>
      <c r="B52" s="15" t="s">
        <v>110</v>
      </c>
      <c r="C52" s="16" t="s">
        <v>111</v>
      </c>
      <c r="D52" s="16" t="s">
        <v>49</v>
      </c>
      <c r="E52" s="17" t="s">
        <v>27</v>
      </c>
      <c r="F52" s="18">
        <f>'[1]13-ЗФ1'!O16</f>
        <v>69.730434782608697</v>
      </c>
      <c r="G52" s="18">
        <v>0</v>
      </c>
      <c r="H52" s="18">
        <f t="shared" si="0"/>
        <v>69.730434782608697</v>
      </c>
    </row>
    <row r="53" spans="1:8" ht="15.75">
      <c r="A53" s="14">
        <v>37</v>
      </c>
      <c r="B53" s="15" t="s">
        <v>112</v>
      </c>
      <c r="C53" s="16" t="s">
        <v>113</v>
      </c>
      <c r="D53" s="16" t="s">
        <v>38</v>
      </c>
      <c r="E53" s="17" t="s">
        <v>27</v>
      </c>
      <c r="F53" s="18">
        <f>'[1]13-ЗФ2'!O10</f>
        <v>69.69130434782609</v>
      </c>
      <c r="G53" s="18">
        <v>0</v>
      </c>
      <c r="H53" s="18">
        <f t="shared" si="0"/>
        <v>69.69130434782609</v>
      </c>
    </row>
    <row r="54" spans="1:8" ht="15.75">
      <c r="A54" s="14">
        <v>38</v>
      </c>
      <c r="B54" s="15" t="s">
        <v>114</v>
      </c>
      <c r="C54" s="16" t="s">
        <v>115</v>
      </c>
      <c r="D54" s="16" t="s">
        <v>116</v>
      </c>
      <c r="E54" s="17" t="s">
        <v>41</v>
      </c>
      <c r="F54" s="18">
        <f>'[1]13-ЗФ3'!O10</f>
        <v>68.908695652173918</v>
      </c>
      <c r="G54" s="18">
        <v>0</v>
      </c>
      <c r="H54" s="18">
        <f t="shared" si="0"/>
        <v>68.908695652173918</v>
      </c>
    </row>
    <row r="55" spans="1:8" ht="15.75">
      <c r="A55" s="14">
        <v>39</v>
      </c>
      <c r="B55" s="15" t="s">
        <v>117</v>
      </c>
      <c r="C55" s="16" t="s">
        <v>118</v>
      </c>
      <c r="D55" s="16" t="s">
        <v>119</v>
      </c>
      <c r="E55" s="17" t="s">
        <v>41</v>
      </c>
      <c r="F55" s="18">
        <f>'[1]13-ЗФ1'!O8</f>
        <v>68.282608695652172</v>
      </c>
      <c r="G55" s="18">
        <v>0</v>
      </c>
      <c r="H55" s="18">
        <f t="shared" si="0"/>
        <v>68.282608695652172</v>
      </c>
    </row>
    <row r="56" spans="1:8" ht="15.75">
      <c r="A56" s="14">
        <v>40</v>
      </c>
      <c r="B56" s="15" t="s">
        <v>120</v>
      </c>
      <c r="C56" s="16" t="s">
        <v>121</v>
      </c>
      <c r="D56" s="16" t="s">
        <v>72</v>
      </c>
      <c r="E56" s="17" t="s">
        <v>41</v>
      </c>
      <c r="F56" s="18">
        <f>'[1]13-ЗФ2'!O12</f>
        <v>66.834782608695647</v>
      </c>
      <c r="G56" s="18">
        <v>0</v>
      </c>
      <c r="H56" s="18">
        <f t="shared" si="0"/>
        <v>66.834782608695647</v>
      </c>
    </row>
    <row r="57" spans="1:8" ht="15.75">
      <c r="A57" s="14">
        <v>41</v>
      </c>
      <c r="B57" s="15" t="s">
        <v>122</v>
      </c>
      <c r="C57" s="16" t="s">
        <v>123</v>
      </c>
      <c r="D57" s="16" t="s">
        <v>57</v>
      </c>
      <c r="E57" s="17" t="s">
        <v>41</v>
      </c>
      <c r="F57" s="18">
        <f>'[1]13-ЗФ2'!O17</f>
        <v>66.795652173913041</v>
      </c>
      <c r="G57" s="18">
        <v>0</v>
      </c>
      <c r="H57" s="18">
        <f t="shared" si="0"/>
        <v>66.795652173913041</v>
      </c>
    </row>
    <row r="58" spans="1:8" ht="15.75">
      <c r="A58" s="14">
        <v>42</v>
      </c>
      <c r="B58" s="15" t="s">
        <v>124</v>
      </c>
      <c r="C58" s="16" t="s">
        <v>40</v>
      </c>
      <c r="D58" s="16" t="s">
        <v>125</v>
      </c>
      <c r="E58" s="17" t="s">
        <v>41</v>
      </c>
      <c r="F58" s="18">
        <f>'[1]13-ЗФ2'!O9</f>
        <v>66.678260869565221</v>
      </c>
      <c r="G58" s="18">
        <v>0</v>
      </c>
      <c r="H58" s="18">
        <f t="shared" si="0"/>
        <v>66.678260869565221</v>
      </c>
    </row>
    <row r="59" spans="1:8" ht="15.75">
      <c r="A59" s="14">
        <v>43</v>
      </c>
      <c r="B59" s="15" t="s">
        <v>126</v>
      </c>
      <c r="C59" s="16" t="s">
        <v>100</v>
      </c>
      <c r="D59" s="16" t="s">
        <v>127</v>
      </c>
      <c r="E59" s="17" t="s">
        <v>41</v>
      </c>
      <c r="F59" s="18">
        <f>'[1]13-ЗФ2'!O18</f>
        <v>66.521739130434781</v>
      </c>
      <c r="G59" s="18">
        <v>0</v>
      </c>
      <c r="H59" s="18">
        <f t="shared" si="0"/>
        <v>66.521739130434781</v>
      </c>
    </row>
    <row r="60" spans="1:8" ht="15.75">
      <c r="A60" s="14">
        <v>44</v>
      </c>
      <c r="B60" s="15" t="s">
        <v>128</v>
      </c>
      <c r="C60" s="16" t="s">
        <v>129</v>
      </c>
      <c r="D60" s="16" t="s">
        <v>130</v>
      </c>
      <c r="E60" s="17" t="s">
        <v>27</v>
      </c>
      <c r="F60" s="18">
        <f>'[1]13-ЗФ2'!O6</f>
        <v>65.817391304347822</v>
      </c>
      <c r="G60" s="18">
        <v>0</v>
      </c>
      <c r="H60" s="18">
        <f t="shared" si="0"/>
        <v>65.817391304347822</v>
      </c>
    </row>
    <row r="61" spans="1:8" ht="15.75">
      <c r="A61" s="14">
        <v>45</v>
      </c>
      <c r="B61" s="15" t="s">
        <v>131</v>
      </c>
      <c r="C61" s="16" t="s">
        <v>48</v>
      </c>
      <c r="D61" s="16" t="s">
        <v>132</v>
      </c>
      <c r="E61" s="22" t="s">
        <v>41</v>
      </c>
      <c r="F61" s="18">
        <f>'[1]13-ЗФ2'!O23</f>
        <v>64.252173913043478</v>
      </c>
      <c r="G61" s="18">
        <v>0</v>
      </c>
      <c r="H61" s="18">
        <f t="shared" si="0"/>
        <v>64.252173913043478</v>
      </c>
    </row>
    <row r="62" spans="1:8" ht="15.75">
      <c r="A62" s="14">
        <v>46</v>
      </c>
      <c r="B62" s="15" t="s">
        <v>133</v>
      </c>
      <c r="C62" s="16" t="s">
        <v>32</v>
      </c>
      <c r="D62" s="16" t="s">
        <v>65</v>
      </c>
      <c r="E62" s="17" t="s">
        <v>41</v>
      </c>
      <c r="F62" s="18">
        <f>'[1]13-ЗФ1'!O6</f>
        <v>64.095652173913038</v>
      </c>
      <c r="G62" s="18">
        <v>0</v>
      </c>
      <c r="H62" s="18">
        <f t="shared" si="0"/>
        <v>64.095652173913038</v>
      </c>
    </row>
    <row r="63" spans="1:8" ht="15.75">
      <c r="A63" s="14">
        <v>47</v>
      </c>
      <c r="B63" s="15" t="s">
        <v>134</v>
      </c>
      <c r="C63" s="16" t="s">
        <v>135</v>
      </c>
      <c r="D63" s="16" t="s">
        <v>130</v>
      </c>
      <c r="E63" s="17" t="s">
        <v>41</v>
      </c>
      <c r="F63" s="18">
        <f>'[1]13-ЗФ3'!O20</f>
        <v>63.665217391304346</v>
      </c>
      <c r="G63" s="18">
        <v>0</v>
      </c>
      <c r="H63" s="18">
        <f t="shared" si="0"/>
        <v>63.665217391304346</v>
      </c>
    </row>
    <row r="64" spans="1:8" ht="15.75">
      <c r="A64" s="14">
        <v>48</v>
      </c>
      <c r="B64" s="15" t="s">
        <v>136</v>
      </c>
      <c r="C64" s="16" t="s">
        <v>137</v>
      </c>
      <c r="D64" s="16" t="s">
        <v>138</v>
      </c>
      <c r="E64" s="17" t="s">
        <v>41</v>
      </c>
      <c r="F64" s="18">
        <f>'[1]13-ЗФ3'!O15</f>
        <v>62.92173913043478</v>
      </c>
      <c r="G64" s="18">
        <v>0</v>
      </c>
      <c r="H64" s="18">
        <f t="shared" si="0"/>
        <v>62.92173913043478</v>
      </c>
    </row>
    <row r="65" spans="1:8" ht="15.75">
      <c r="A65" s="14">
        <v>49</v>
      </c>
      <c r="B65" s="15" t="s">
        <v>139</v>
      </c>
      <c r="C65" s="16" t="s">
        <v>48</v>
      </c>
      <c r="D65" s="16" t="s">
        <v>140</v>
      </c>
      <c r="E65" s="17" t="s">
        <v>41</v>
      </c>
      <c r="F65" s="18">
        <f>'[1]13-ЗФ2'!O15</f>
        <v>62.804347826086953</v>
      </c>
      <c r="G65" s="18">
        <v>0</v>
      </c>
      <c r="H65" s="18">
        <f t="shared" si="0"/>
        <v>62.804347826086953</v>
      </c>
    </row>
    <row r="66" spans="1:8" ht="15.75">
      <c r="A66" s="14">
        <v>50</v>
      </c>
      <c r="B66" s="15" t="s">
        <v>141</v>
      </c>
      <c r="C66" s="16" t="s">
        <v>142</v>
      </c>
      <c r="D66" s="16" t="s">
        <v>143</v>
      </c>
      <c r="E66" s="17" t="s">
        <v>41</v>
      </c>
      <c r="F66" s="18">
        <f>'[1]13-ЗФ2'!O11</f>
        <v>61.747826086956522</v>
      </c>
      <c r="G66" s="18">
        <v>0</v>
      </c>
      <c r="H66" s="18">
        <f t="shared" si="0"/>
        <v>61.747826086956522</v>
      </c>
    </row>
    <row r="67" spans="1:8" ht="15.75">
      <c r="A67" s="14">
        <v>51</v>
      </c>
      <c r="B67" s="15" t="s">
        <v>144</v>
      </c>
      <c r="C67" s="16" t="s">
        <v>145</v>
      </c>
      <c r="D67" s="16" t="s">
        <v>146</v>
      </c>
      <c r="E67" s="17" t="s">
        <v>41</v>
      </c>
      <c r="F67" s="18">
        <f>'[1]13-ЗФ2'!O13</f>
        <v>58.891304347826086</v>
      </c>
      <c r="G67" s="18">
        <v>0</v>
      </c>
      <c r="H67" s="18">
        <f t="shared" si="0"/>
        <v>58.891304347826086</v>
      </c>
    </row>
    <row r="68" spans="1:8">
      <c r="A68" s="1" t="s">
        <v>147</v>
      </c>
    </row>
    <row r="70" spans="1:8" ht="18.75">
      <c r="A70" s="9" t="s">
        <v>148</v>
      </c>
    </row>
    <row r="71" spans="1:8" ht="18.75">
      <c r="A71" s="9" t="s">
        <v>149</v>
      </c>
    </row>
    <row r="72" spans="1:8" ht="18.75">
      <c r="A72" s="9" t="s">
        <v>150</v>
      </c>
    </row>
    <row r="73" spans="1:8" ht="18.75">
      <c r="A73" s="9" t="s">
        <v>151</v>
      </c>
    </row>
    <row r="74" spans="1:8" ht="18.75">
      <c r="A74" s="9" t="s">
        <v>152</v>
      </c>
      <c r="H74" s="23" t="s">
        <v>153</v>
      </c>
    </row>
    <row r="75" spans="1:8">
      <c r="A75" s="11"/>
    </row>
    <row r="76" spans="1:8">
      <c r="A76" s="11"/>
    </row>
    <row r="77" spans="1:8">
      <c r="A77" s="11"/>
    </row>
    <row r="78" spans="1:8">
      <c r="A78" s="11"/>
    </row>
    <row r="79" spans="1:8">
      <c r="A79" s="11"/>
    </row>
    <row r="80" spans="1:8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>
      <c r="A94" s="11"/>
    </row>
    <row r="95" spans="1:1">
      <c r="A95" s="11"/>
    </row>
    <row r="96" spans="1:1">
      <c r="A96" s="11"/>
    </row>
    <row r="97" spans="1:1">
      <c r="A97" s="11"/>
    </row>
    <row r="98" spans="1:1">
      <c r="A98" s="11"/>
    </row>
    <row r="99" spans="1:1">
      <c r="A99" s="11"/>
    </row>
    <row r="100" spans="1:1">
      <c r="A100" s="11"/>
    </row>
    <row r="101" spans="1:1">
      <c r="A101" s="11"/>
    </row>
    <row r="102" spans="1:1">
      <c r="A102" s="11"/>
    </row>
    <row r="103" spans="1:1">
      <c r="A103" s="11"/>
    </row>
    <row r="104" spans="1:1">
      <c r="A104" s="11"/>
    </row>
    <row r="105" spans="1:1">
      <c r="A105" s="11"/>
    </row>
    <row r="106" spans="1:1">
      <c r="A106" s="11"/>
    </row>
    <row r="107" spans="1:1">
      <c r="A107" s="11"/>
    </row>
    <row r="108" spans="1:1">
      <c r="A108" s="11"/>
    </row>
    <row r="109" spans="1:1">
      <c r="A109" s="11"/>
    </row>
    <row r="110" spans="1:1">
      <c r="A110" s="11"/>
    </row>
    <row r="111" spans="1:1">
      <c r="A111" s="11"/>
    </row>
    <row r="112" spans="1:1">
      <c r="A112" s="11"/>
    </row>
    <row r="113" spans="1:1">
      <c r="A113" s="11"/>
    </row>
    <row r="114" spans="1:1">
      <c r="A114" s="11"/>
    </row>
    <row r="115" spans="1:1">
      <c r="A115" s="11"/>
    </row>
    <row r="116" spans="1:1">
      <c r="A116" s="11"/>
    </row>
    <row r="117" spans="1:1">
      <c r="A117" s="11"/>
    </row>
    <row r="118" spans="1:1">
      <c r="A118" s="11"/>
    </row>
    <row r="119" spans="1:1">
      <c r="A119" s="11"/>
    </row>
    <row r="120" spans="1:1">
      <c r="A120" s="11"/>
    </row>
    <row r="121" spans="1:1">
      <c r="A121" s="11"/>
    </row>
    <row r="122" spans="1:1">
      <c r="A122" s="11"/>
    </row>
    <row r="123" spans="1:1">
      <c r="A123" s="11"/>
    </row>
    <row r="124" spans="1:1">
      <c r="A124" s="11"/>
    </row>
    <row r="125" spans="1:1">
      <c r="A125" s="11"/>
    </row>
    <row r="126" spans="1:1">
      <c r="A126" s="11"/>
    </row>
    <row r="127" spans="1:1">
      <c r="A127" s="11"/>
    </row>
    <row r="128" spans="1:1">
      <c r="A128" s="11"/>
    </row>
    <row r="129" spans="1:1">
      <c r="A129" s="11"/>
    </row>
    <row r="130" spans="1:1">
      <c r="A130" s="11"/>
    </row>
    <row r="131" spans="1:1">
      <c r="A131" s="11"/>
    </row>
    <row r="132" spans="1:1">
      <c r="A132" s="11"/>
    </row>
    <row r="133" spans="1:1">
      <c r="A133" s="11"/>
    </row>
    <row r="134" spans="1:1">
      <c r="A134" s="11"/>
    </row>
    <row r="135" spans="1:1">
      <c r="A135" s="11"/>
    </row>
    <row r="136" spans="1:1">
      <c r="A136" s="11"/>
    </row>
    <row r="137" spans="1:1">
      <c r="A137" s="11"/>
    </row>
    <row r="138" spans="1:1">
      <c r="A138" s="11"/>
    </row>
    <row r="139" spans="1:1">
      <c r="A139" s="11"/>
    </row>
    <row r="140" spans="1:1">
      <c r="A140" s="11"/>
    </row>
    <row r="141" spans="1:1">
      <c r="A141" s="11"/>
    </row>
    <row r="142" spans="1:1">
      <c r="A142" s="11"/>
    </row>
    <row r="143" spans="1:1">
      <c r="A143" s="11"/>
    </row>
    <row r="144" spans="1:1">
      <c r="A144" s="11"/>
    </row>
    <row r="145" spans="1:1">
      <c r="A145" s="11"/>
    </row>
    <row r="146" spans="1:1">
      <c r="A146" s="11"/>
    </row>
    <row r="147" spans="1:1">
      <c r="A147" s="11"/>
    </row>
    <row r="148" spans="1:1">
      <c r="A148" s="11"/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7" spans="1:1">
      <c r="A157" s="11"/>
    </row>
    <row r="158" spans="1:1">
      <c r="A158" s="11"/>
    </row>
    <row r="159" spans="1:1">
      <c r="A159" s="11"/>
    </row>
    <row r="160" spans="1:1">
      <c r="A160" s="11"/>
    </row>
    <row r="161" spans="1:1">
      <c r="A161" s="11"/>
    </row>
    <row r="162" spans="1:1">
      <c r="A162" s="11"/>
    </row>
    <row r="163" spans="1:1">
      <c r="A163" s="11"/>
    </row>
    <row r="164" spans="1:1">
      <c r="A164" s="11"/>
    </row>
    <row r="165" spans="1:1">
      <c r="A165" s="11"/>
    </row>
    <row r="166" spans="1:1">
      <c r="A166" s="11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  <row r="171" spans="1:1">
      <c r="A171" s="11"/>
    </row>
    <row r="172" spans="1:1">
      <c r="A172" s="11"/>
    </row>
    <row r="173" spans="1:1">
      <c r="A173" s="11"/>
    </row>
    <row r="174" spans="1:1">
      <c r="A174" s="11"/>
    </row>
    <row r="175" spans="1:1">
      <c r="A175" s="11"/>
    </row>
    <row r="176" spans="1:1">
      <c r="A176" s="11"/>
    </row>
  </sheetData>
  <mergeCells count="2">
    <mergeCell ref="C5:D5"/>
    <mergeCell ref="C6:D6"/>
  </mergeCells>
  <dataValidations count="4">
    <dataValidation type="list" allowBlank="1" showInputMessage="1" showErrorMessage="1" sqref="C14">
      <formula1>Курс</formula1>
    </dataValidation>
    <dataValidation type="list" allowBlank="1" showInputMessage="1" showErrorMessage="1" sqref="C12">
      <formula1>Спеціальність</formula1>
    </dataValidation>
    <dataValidation type="list" allowBlank="1" showInputMessage="1" showErrorMessage="1" sqref="C8">
      <formula1>Сесія</formula1>
    </dataValidation>
    <dataValidation type="list" allowBlank="1" showInputMessage="1" showErrorMessage="1" sqref="C10">
      <formula1>Факультет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D17" sqref="D17"/>
    </sheetView>
  </sheetViews>
  <sheetFormatPr defaultRowHeight="15"/>
  <cols>
    <col min="1" max="1" width="8.7109375" style="1" customWidth="1"/>
    <col min="2" max="4" width="17.7109375" style="1" customWidth="1"/>
    <col min="5" max="5" width="9.28515625" style="1" customWidth="1"/>
    <col min="6" max="6" width="9.140625" style="1"/>
    <col min="7" max="7" width="6.28515625" style="1" customWidth="1"/>
    <col min="8" max="8" width="11.85546875" style="1" customWidth="1"/>
    <col min="9" max="16384" width="9.140625" style="1"/>
  </cols>
  <sheetData>
    <row r="1" spans="1:9" ht="15.75">
      <c r="E1" s="2" t="s">
        <v>0</v>
      </c>
    </row>
    <row r="2" spans="1:9" ht="15.75">
      <c r="E2" s="3" t="s">
        <v>1</v>
      </c>
    </row>
    <row r="3" spans="1:9" ht="15.75">
      <c r="E3" s="3" t="s">
        <v>2</v>
      </c>
    </row>
    <row r="4" spans="1:9" ht="15.75">
      <c r="E4" s="3" t="s">
        <v>3</v>
      </c>
    </row>
    <row r="5" spans="1:9" ht="20.25">
      <c r="C5" s="4" t="s">
        <v>4</v>
      </c>
      <c r="D5" s="4"/>
    </row>
    <row r="6" spans="1:9" ht="18.75">
      <c r="C6" s="5" t="s">
        <v>5</v>
      </c>
      <c r="D6" s="5"/>
    </row>
    <row r="7" spans="1:9" ht="10.5" customHeight="1">
      <c r="C7" s="6"/>
      <c r="D7" s="6"/>
    </row>
    <row r="8" spans="1:9" ht="16.5">
      <c r="B8" s="7" t="s">
        <v>6</v>
      </c>
      <c r="C8" s="8" t="s">
        <v>7</v>
      </c>
      <c r="D8" s="7" t="s">
        <v>8</v>
      </c>
      <c r="E8" s="7"/>
      <c r="F8" s="8" t="s">
        <v>9</v>
      </c>
      <c r="G8" s="8"/>
      <c r="H8" s="7" t="s">
        <v>10</v>
      </c>
    </row>
    <row r="9" spans="1:9" ht="10.5" customHeight="1">
      <c r="D9" s="9"/>
    </row>
    <row r="10" spans="1:9" ht="16.5">
      <c r="B10" s="10" t="s">
        <v>11</v>
      </c>
      <c r="C10" s="8" t="s">
        <v>12</v>
      </c>
      <c r="D10" s="8"/>
      <c r="E10" s="11"/>
      <c r="F10" s="11"/>
      <c r="G10" s="11"/>
      <c r="H10" s="11"/>
      <c r="I10" s="11"/>
    </row>
    <row r="11" spans="1:9" ht="10.5" customHeight="1">
      <c r="B11" s="7"/>
      <c r="C11" s="7"/>
      <c r="D11" s="7"/>
    </row>
    <row r="12" spans="1:9" ht="18" customHeight="1">
      <c r="B12" s="10"/>
      <c r="C12" s="8" t="s">
        <v>154</v>
      </c>
      <c r="D12" s="8"/>
      <c r="E12" s="12"/>
      <c r="F12" s="11"/>
      <c r="G12" s="11"/>
      <c r="H12" s="11"/>
      <c r="I12" s="11"/>
    </row>
    <row r="13" spans="1:9" ht="10.5" customHeight="1">
      <c r="B13" s="7"/>
      <c r="C13" s="7"/>
      <c r="D13" s="7"/>
    </row>
    <row r="14" spans="1:9" ht="18" customHeight="1">
      <c r="B14" s="10" t="s">
        <v>14</v>
      </c>
      <c r="C14" s="8" t="s">
        <v>15</v>
      </c>
      <c r="D14" s="8"/>
    </row>
    <row r="15" spans="1:9" ht="10.5" customHeight="1"/>
    <row r="16" spans="1:9" s="26" customFormat="1" ht="37.5" customHeight="1">
      <c r="A16" s="13" t="s">
        <v>16</v>
      </c>
      <c r="B16" s="24" t="s">
        <v>17</v>
      </c>
      <c r="C16" s="24" t="s">
        <v>18</v>
      </c>
      <c r="D16" s="24" t="s">
        <v>19</v>
      </c>
      <c r="E16" s="25" t="s">
        <v>20</v>
      </c>
      <c r="F16" s="13" t="s">
        <v>21</v>
      </c>
      <c r="G16" s="13" t="s">
        <v>155</v>
      </c>
      <c r="H16" s="13" t="s">
        <v>23</v>
      </c>
    </row>
    <row r="17" spans="1:8" ht="15.75">
      <c r="A17" s="14">
        <v>1</v>
      </c>
      <c r="B17" s="15" t="s">
        <v>156</v>
      </c>
      <c r="C17" s="16" t="s">
        <v>78</v>
      </c>
      <c r="D17" s="16" t="s">
        <v>127</v>
      </c>
      <c r="E17" s="17" t="s">
        <v>27</v>
      </c>
      <c r="F17" s="18">
        <f>'[2]13-ТР2'!O7</f>
        <v>84.196551724137933</v>
      </c>
      <c r="G17" s="18">
        <v>0</v>
      </c>
      <c r="H17" s="18">
        <f t="shared" ref="H17:H40" si="0">F17+G17</f>
        <v>84.196551724137933</v>
      </c>
    </row>
    <row r="18" spans="1:8" ht="15.75">
      <c r="A18" s="14">
        <v>2</v>
      </c>
      <c r="B18" s="15" t="s">
        <v>157</v>
      </c>
      <c r="C18" s="16" t="s">
        <v>158</v>
      </c>
      <c r="D18" s="16" t="s">
        <v>65</v>
      </c>
      <c r="E18" s="17" t="s">
        <v>27</v>
      </c>
      <c r="F18" s="18">
        <f>'[2]13-ТР2'!O5</f>
        <v>82.831034482758625</v>
      </c>
      <c r="G18" s="18">
        <v>0</v>
      </c>
      <c r="H18" s="18">
        <f t="shared" si="0"/>
        <v>82.831034482758625</v>
      </c>
    </row>
    <row r="19" spans="1:8" ht="15.75">
      <c r="A19" s="14">
        <v>3</v>
      </c>
      <c r="B19" s="15" t="s">
        <v>159</v>
      </c>
      <c r="C19" s="16" t="s">
        <v>160</v>
      </c>
      <c r="D19" s="16" t="s">
        <v>161</v>
      </c>
      <c r="E19" s="17" t="s">
        <v>41</v>
      </c>
      <c r="F19" s="18">
        <f>'[2]13-ТР1'!O10</f>
        <v>82.551724137931032</v>
      </c>
      <c r="G19" s="18">
        <v>0</v>
      </c>
      <c r="H19" s="18">
        <f t="shared" si="0"/>
        <v>82.551724137931032</v>
      </c>
    </row>
    <row r="20" spans="1:8" ht="15.75">
      <c r="A20" s="14">
        <v>4</v>
      </c>
      <c r="B20" s="15" t="s">
        <v>162</v>
      </c>
      <c r="C20" s="16" t="s">
        <v>43</v>
      </c>
      <c r="D20" s="16" t="s">
        <v>103</v>
      </c>
      <c r="E20" s="17" t="s">
        <v>27</v>
      </c>
      <c r="F20" s="18">
        <f>'[2]13-ТР1'!O7</f>
        <v>82.427586206896549</v>
      </c>
      <c r="G20" s="18">
        <v>0</v>
      </c>
      <c r="H20" s="18">
        <f t="shared" si="0"/>
        <v>82.427586206896549</v>
      </c>
    </row>
    <row r="21" spans="1:8" ht="15.75">
      <c r="A21" s="14">
        <v>5</v>
      </c>
      <c r="B21" s="15" t="s">
        <v>163</v>
      </c>
      <c r="C21" s="16" t="s">
        <v>32</v>
      </c>
      <c r="D21" s="16" t="s">
        <v>161</v>
      </c>
      <c r="E21" s="17" t="s">
        <v>41</v>
      </c>
      <c r="F21" s="18">
        <f>'[2]13-ТР1'!O11</f>
        <v>82.396551724137936</v>
      </c>
      <c r="G21" s="18">
        <v>0</v>
      </c>
      <c r="H21" s="18">
        <f t="shared" si="0"/>
        <v>82.396551724137936</v>
      </c>
    </row>
    <row r="22" spans="1:8" ht="15.75">
      <c r="A22" s="14">
        <v>6</v>
      </c>
      <c r="B22" s="15" t="s">
        <v>164</v>
      </c>
      <c r="C22" s="16" t="s">
        <v>32</v>
      </c>
      <c r="D22" s="16" t="s">
        <v>165</v>
      </c>
      <c r="E22" s="17" t="s">
        <v>41</v>
      </c>
      <c r="F22" s="18">
        <f>'[2]13-ТР2'!O10</f>
        <v>81.651724137931041</v>
      </c>
      <c r="G22" s="18">
        <v>0</v>
      </c>
      <c r="H22" s="18">
        <f t="shared" si="0"/>
        <v>81.651724137931041</v>
      </c>
    </row>
    <row r="23" spans="1:8" ht="15.75">
      <c r="A23" s="14">
        <v>7</v>
      </c>
      <c r="B23" s="15" t="s">
        <v>166</v>
      </c>
      <c r="C23" s="16" t="s">
        <v>167</v>
      </c>
      <c r="D23" s="16" t="s">
        <v>168</v>
      </c>
      <c r="E23" s="17" t="s">
        <v>27</v>
      </c>
      <c r="F23" s="18">
        <f>'[2]13-ТР1'!O5</f>
        <v>80.379310344827587</v>
      </c>
      <c r="G23" s="18">
        <v>0</v>
      </c>
      <c r="H23" s="18">
        <f t="shared" si="0"/>
        <v>80.379310344827587</v>
      </c>
    </row>
    <row r="24" spans="1:8" ht="15.75">
      <c r="A24" s="14">
        <v>8</v>
      </c>
      <c r="B24" s="15" t="s">
        <v>169</v>
      </c>
      <c r="C24" s="16" t="s">
        <v>56</v>
      </c>
      <c r="D24" s="16" t="s">
        <v>170</v>
      </c>
      <c r="E24" s="17" t="s">
        <v>41</v>
      </c>
      <c r="F24" s="18">
        <f>'[2]13-ТР2'!O8</f>
        <v>78.951724137931038</v>
      </c>
      <c r="G24" s="18">
        <v>0</v>
      </c>
      <c r="H24" s="18">
        <f t="shared" si="0"/>
        <v>78.951724137931038</v>
      </c>
    </row>
    <row r="25" spans="1:8" ht="15.75">
      <c r="A25" s="14">
        <v>9</v>
      </c>
      <c r="B25" s="15" t="s">
        <v>171</v>
      </c>
      <c r="C25" s="16" t="s">
        <v>115</v>
      </c>
      <c r="D25" s="16" t="s">
        <v>172</v>
      </c>
      <c r="E25" s="17" t="s">
        <v>27</v>
      </c>
      <c r="F25" s="18">
        <f>'[2]13-ТР1'!O16</f>
        <v>77.648275862068971</v>
      </c>
      <c r="G25" s="18">
        <v>0</v>
      </c>
      <c r="H25" s="18">
        <f t="shared" si="0"/>
        <v>77.648275862068971</v>
      </c>
    </row>
    <row r="26" spans="1:8" ht="31.5">
      <c r="A26" s="14">
        <v>10</v>
      </c>
      <c r="B26" s="15" t="s">
        <v>173</v>
      </c>
      <c r="C26" s="16" t="s">
        <v>174</v>
      </c>
      <c r="D26" s="16" t="s">
        <v>65</v>
      </c>
      <c r="E26" s="17" t="s">
        <v>41</v>
      </c>
      <c r="F26" s="18">
        <f>'[2]13-ТР1'!O12</f>
        <v>77.400000000000006</v>
      </c>
      <c r="G26" s="18">
        <v>0</v>
      </c>
      <c r="H26" s="18">
        <f t="shared" si="0"/>
        <v>77.400000000000006</v>
      </c>
    </row>
    <row r="27" spans="1:8" ht="15.75">
      <c r="A27" s="14">
        <v>11</v>
      </c>
      <c r="B27" s="15" t="s">
        <v>175</v>
      </c>
      <c r="C27" s="16" t="s">
        <v>176</v>
      </c>
      <c r="D27" s="16" t="s">
        <v>177</v>
      </c>
      <c r="E27" s="17" t="s">
        <v>41</v>
      </c>
      <c r="F27" s="18">
        <f>'[2]13-ТР2'!O15</f>
        <v>77.368965517241378</v>
      </c>
      <c r="G27" s="18">
        <v>0</v>
      </c>
      <c r="H27" s="18">
        <f t="shared" si="0"/>
        <v>77.368965517241378</v>
      </c>
    </row>
    <row r="28" spans="1:8" ht="15.75">
      <c r="A28" s="14">
        <v>12</v>
      </c>
      <c r="B28" s="15" t="s">
        <v>178</v>
      </c>
      <c r="C28" s="16" t="s">
        <v>179</v>
      </c>
      <c r="D28" s="16" t="s">
        <v>180</v>
      </c>
      <c r="E28" s="17" t="s">
        <v>27</v>
      </c>
      <c r="F28" s="18">
        <f>'[2]13-ТР1'!O17</f>
        <v>76.593103448275869</v>
      </c>
      <c r="G28" s="18">
        <v>0</v>
      </c>
      <c r="H28" s="18">
        <f t="shared" si="0"/>
        <v>76.593103448275869</v>
      </c>
    </row>
    <row r="29" spans="1:8" ht="15.75">
      <c r="A29" s="14">
        <v>13</v>
      </c>
      <c r="B29" s="15" t="s">
        <v>181</v>
      </c>
      <c r="C29" s="16" t="s">
        <v>182</v>
      </c>
      <c r="D29" s="16" t="s">
        <v>183</v>
      </c>
      <c r="E29" s="17" t="s">
        <v>41</v>
      </c>
      <c r="F29" s="18">
        <f>'[2]13-ТР1'!O9</f>
        <v>73.08620689655173</v>
      </c>
      <c r="G29" s="18">
        <v>0</v>
      </c>
      <c r="H29" s="18">
        <f t="shared" si="0"/>
        <v>73.08620689655173</v>
      </c>
    </row>
    <row r="30" spans="1:8" ht="15.75">
      <c r="A30" s="14">
        <v>14</v>
      </c>
      <c r="B30" s="15" t="s">
        <v>184</v>
      </c>
      <c r="C30" s="16" t="s">
        <v>40</v>
      </c>
      <c r="D30" s="16" t="s">
        <v>125</v>
      </c>
      <c r="E30" s="17" t="s">
        <v>41</v>
      </c>
      <c r="F30" s="18">
        <f>'[2]13-ТР2'!O6</f>
        <v>71.782758620689648</v>
      </c>
      <c r="G30" s="18">
        <v>0</v>
      </c>
      <c r="H30" s="18">
        <f t="shared" si="0"/>
        <v>71.782758620689648</v>
      </c>
    </row>
    <row r="31" spans="1:8" ht="15.75">
      <c r="A31" s="14">
        <v>15</v>
      </c>
      <c r="B31" s="15" t="s">
        <v>185</v>
      </c>
      <c r="C31" s="16" t="s">
        <v>111</v>
      </c>
      <c r="D31" s="16" t="s">
        <v>186</v>
      </c>
      <c r="E31" s="17" t="s">
        <v>41</v>
      </c>
      <c r="F31" s="18">
        <f>'[2]13-ТР2'!O11</f>
        <v>71.286206896551718</v>
      </c>
      <c r="G31" s="18">
        <v>0</v>
      </c>
      <c r="H31" s="18">
        <f t="shared" si="0"/>
        <v>71.286206896551718</v>
      </c>
    </row>
    <row r="32" spans="1:8" ht="15.75">
      <c r="A32" s="14">
        <v>16</v>
      </c>
      <c r="B32" s="15" t="s">
        <v>187</v>
      </c>
      <c r="C32" s="16" t="s">
        <v>115</v>
      </c>
      <c r="D32" s="16" t="s">
        <v>72</v>
      </c>
      <c r="E32" s="17" t="s">
        <v>27</v>
      </c>
      <c r="F32" s="18">
        <f>'[2]13-ТР2'!O13</f>
        <v>68.058620689655172</v>
      </c>
      <c r="G32" s="18">
        <v>0</v>
      </c>
      <c r="H32" s="18">
        <f t="shared" si="0"/>
        <v>68.058620689655172</v>
      </c>
    </row>
    <row r="33" spans="1:8" ht="15.75">
      <c r="A33" s="14">
        <v>17</v>
      </c>
      <c r="B33" s="15" t="s">
        <v>188</v>
      </c>
      <c r="C33" s="16" t="s">
        <v>135</v>
      </c>
      <c r="D33" s="16" t="s">
        <v>189</v>
      </c>
      <c r="E33" s="17" t="s">
        <v>41</v>
      </c>
      <c r="F33" s="18">
        <f>'[2]13-ТР1'!O13</f>
        <v>67.034482758620683</v>
      </c>
      <c r="G33" s="18">
        <v>0</v>
      </c>
      <c r="H33" s="18">
        <f t="shared" si="0"/>
        <v>67.034482758620683</v>
      </c>
    </row>
    <row r="34" spans="1:8" ht="15.75">
      <c r="A34" s="14">
        <v>18</v>
      </c>
      <c r="B34" s="15" t="s">
        <v>190</v>
      </c>
      <c r="C34" s="16" t="s">
        <v>191</v>
      </c>
      <c r="D34" s="16" t="s">
        <v>192</v>
      </c>
      <c r="E34" s="17" t="s">
        <v>41</v>
      </c>
      <c r="F34" s="18">
        <f>'[2]13-ТР1'!O8</f>
        <v>65.327586206896555</v>
      </c>
      <c r="G34" s="18">
        <v>0</v>
      </c>
      <c r="H34" s="18">
        <f t="shared" si="0"/>
        <v>65.327586206896555</v>
      </c>
    </row>
    <row r="35" spans="1:8" ht="15.75">
      <c r="A35" s="14">
        <v>19</v>
      </c>
      <c r="B35" s="15" t="s">
        <v>193</v>
      </c>
      <c r="C35" s="16" t="s">
        <v>194</v>
      </c>
      <c r="D35" s="16" t="s">
        <v>143</v>
      </c>
      <c r="E35" s="17" t="s">
        <v>41</v>
      </c>
      <c r="F35" s="18">
        <f>'[2]13-ТР1'!O14</f>
        <v>64.365517241379308</v>
      </c>
      <c r="G35" s="18">
        <v>0</v>
      </c>
      <c r="H35" s="18">
        <f t="shared" si="0"/>
        <v>64.365517241379308</v>
      </c>
    </row>
    <row r="36" spans="1:8" ht="15.75">
      <c r="A36" s="14">
        <v>20</v>
      </c>
      <c r="B36" s="15" t="s">
        <v>195</v>
      </c>
      <c r="C36" s="16" t="s">
        <v>43</v>
      </c>
      <c r="D36" s="16" t="s">
        <v>57</v>
      </c>
      <c r="E36" s="17" t="s">
        <v>41</v>
      </c>
      <c r="F36" s="18">
        <f>'[2]13-ТР2'!O14</f>
        <v>63.806896551724137</v>
      </c>
      <c r="G36" s="18">
        <v>0</v>
      </c>
      <c r="H36" s="18">
        <f t="shared" si="0"/>
        <v>63.806896551724137</v>
      </c>
    </row>
    <row r="37" spans="1:8" ht="15.75">
      <c r="A37" s="14">
        <v>21</v>
      </c>
      <c r="B37" s="15" t="s">
        <v>196</v>
      </c>
      <c r="C37" s="16" t="s">
        <v>197</v>
      </c>
      <c r="D37" s="16" t="s">
        <v>72</v>
      </c>
      <c r="E37" s="17" t="s">
        <v>41</v>
      </c>
      <c r="F37" s="18">
        <f>'[2]13-ТР2'!O9</f>
        <v>62.751724137931035</v>
      </c>
      <c r="G37" s="18">
        <v>0</v>
      </c>
      <c r="H37" s="18">
        <f t="shared" si="0"/>
        <v>62.751724137931035</v>
      </c>
    </row>
    <row r="38" spans="1:8" ht="15.75">
      <c r="A38" s="14">
        <v>22</v>
      </c>
      <c r="B38" s="15" t="s">
        <v>198</v>
      </c>
      <c r="C38" s="16" t="s">
        <v>199</v>
      </c>
      <c r="D38" s="16" t="s">
        <v>200</v>
      </c>
      <c r="E38" s="17" t="s">
        <v>41</v>
      </c>
      <c r="F38" s="18">
        <f>'[2]13-ТР1'!O15</f>
        <v>62.1</v>
      </c>
      <c r="G38" s="18">
        <v>0</v>
      </c>
      <c r="H38" s="18">
        <f t="shared" si="0"/>
        <v>62.1</v>
      </c>
    </row>
    <row r="39" spans="1:8" ht="15.75">
      <c r="A39" s="14">
        <v>23</v>
      </c>
      <c r="B39" s="15" t="s">
        <v>201</v>
      </c>
      <c r="C39" s="16" t="s">
        <v>135</v>
      </c>
      <c r="D39" s="16" t="s">
        <v>202</v>
      </c>
      <c r="E39" s="17" t="s">
        <v>27</v>
      </c>
      <c r="F39" s="18">
        <f>'[2]13-ТР1'!O6</f>
        <v>60.237931034482756</v>
      </c>
      <c r="G39" s="18">
        <v>0</v>
      </c>
      <c r="H39" s="18">
        <f t="shared" si="0"/>
        <v>60.237931034482756</v>
      </c>
    </row>
    <row r="40" spans="1:8" ht="15.75">
      <c r="A40" s="14">
        <v>24</v>
      </c>
      <c r="B40" s="15" t="s">
        <v>203</v>
      </c>
      <c r="C40" s="16" t="s">
        <v>48</v>
      </c>
      <c r="D40" s="16" t="s">
        <v>204</v>
      </c>
      <c r="E40" s="17" t="s">
        <v>41</v>
      </c>
      <c r="F40" s="18">
        <f>'[2]13-ТР2'!O12</f>
        <v>60.082758620689653</v>
      </c>
      <c r="G40" s="18">
        <v>0</v>
      </c>
      <c r="H40" s="18">
        <f t="shared" si="0"/>
        <v>60.082758620689653</v>
      </c>
    </row>
    <row r="41" spans="1:8">
      <c r="A41" s="1" t="s">
        <v>147</v>
      </c>
    </row>
    <row r="42" spans="1:8">
      <c r="A42" s="11"/>
    </row>
    <row r="43" spans="1:8" ht="18.75">
      <c r="A43" s="9" t="s">
        <v>148</v>
      </c>
    </row>
    <row r="44" spans="1:8" ht="18.75">
      <c r="A44" s="9" t="s">
        <v>149</v>
      </c>
    </row>
    <row r="45" spans="1:8" ht="18.75">
      <c r="A45" s="9" t="s">
        <v>150</v>
      </c>
    </row>
    <row r="46" spans="1:8" ht="18.75">
      <c r="A46" s="9" t="s">
        <v>151</v>
      </c>
    </row>
    <row r="47" spans="1:8" ht="18.75">
      <c r="A47" s="9" t="s">
        <v>152</v>
      </c>
      <c r="H47" s="23" t="s">
        <v>153</v>
      </c>
    </row>
    <row r="48" spans="1:8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</sheetData>
  <mergeCells count="2">
    <mergeCell ref="C5:D5"/>
    <mergeCell ref="C6:D6"/>
  </mergeCells>
  <dataValidations count="4">
    <dataValidation type="list" allowBlank="1" showInputMessage="1" showErrorMessage="1" sqref="C8">
      <formula1>Сесія</formula1>
    </dataValidation>
    <dataValidation type="list" allowBlank="1" showInputMessage="1" showErrorMessage="1" sqref="C10">
      <formula1>Факультет</formula1>
    </dataValidation>
    <dataValidation type="list" allowBlank="1" showInputMessage="1" showErrorMessage="1" sqref="C14">
      <formula1>Курс1</formula1>
    </dataValidation>
    <dataValidation type="list" allowBlank="1" showInputMessage="1" showErrorMessage="1" sqref="C12">
      <formula1>С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J18" sqref="J18"/>
    </sheetView>
  </sheetViews>
  <sheetFormatPr defaultRowHeight="15"/>
  <cols>
    <col min="1" max="1" width="8.85546875" style="1" customWidth="1"/>
    <col min="2" max="4" width="17.7109375" style="1" customWidth="1"/>
    <col min="5" max="5" width="8.85546875" style="1" customWidth="1"/>
    <col min="6" max="6" width="7.7109375" style="1" customWidth="1"/>
    <col min="7" max="7" width="6.28515625" style="1" customWidth="1"/>
    <col min="8" max="8" width="11.85546875" style="1" customWidth="1"/>
    <col min="9" max="16384" width="9.140625" style="1"/>
  </cols>
  <sheetData>
    <row r="1" spans="2:9" ht="15.75">
      <c r="E1" s="2" t="s">
        <v>0</v>
      </c>
    </row>
    <row r="2" spans="2:9" ht="15.75">
      <c r="E2" s="3" t="s">
        <v>1</v>
      </c>
    </row>
    <row r="3" spans="2:9" ht="15.75">
      <c r="E3" s="3" t="s">
        <v>2</v>
      </c>
    </row>
    <row r="4" spans="2:9" ht="15.75">
      <c r="E4" s="3" t="s">
        <v>3</v>
      </c>
    </row>
    <row r="5" spans="2:9" ht="20.25">
      <c r="C5" s="4" t="s">
        <v>4</v>
      </c>
      <c r="D5" s="4"/>
    </row>
    <row r="6" spans="2:9" ht="18.75">
      <c r="C6" s="5" t="s">
        <v>5</v>
      </c>
      <c r="D6" s="5"/>
    </row>
    <row r="7" spans="2:9" ht="10.5" customHeight="1">
      <c r="C7" s="6"/>
      <c r="D7" s="6"/>
    </row>
    <row r="8" spans="2:9" ht="16.5">
      <c r="B8" s="7" t="s">
        <v>6</v>
      </c>
      <c r="C8" s="8" t="s">
        <v>7</v>
      </c>
      <c r="D8" s="7" t="s">
        <v>8</v>
      </c>
      <c r="E8" s="7"/>
      <c r="F8" s="8" t="s">
        <v>9</v>
      </c>
      <c r="G8" s="8"/>
      <c r="H8" s="7" t="s">
        <v>10</v>
      </c>
    </row>
    <row r="9" spans="2:9" ht="10.5" customHeight="1">
      <c r="D9" s="9"/>
    </row>
    <row r="10" spans="2:9" ht="16.5">
      <c r="B10" s="10" t="s">
        <v>11</v>
      </c>
      <c r="C10" s="8" t="s">
        <v>12</v>
      </c>
      <c r="D10" s="8"/>
      <c r="E10" s="11"/>
      <c r="F10" s="11"/>
      <c r="G10" s="11"/>
      <c r="H10" s="11"/>
      <c r="I10" s="11"/>
    </row>
    <row r="11" spans="2:9" ht="10.5" customHeight="1">
      <c r="B11" s="7"/>
      <c r="C11" s="7"/>
      <c r="D11" s="7"/>
    </row>
    <row r="12" spans="2:9" ht="18" customHeight="1">
      <c r="B12" s="10"/>
      <c r="C12" s="8" t="s">
        <v>205</v>
      </c>
      <c r="D12" s="8"/>
      <c r="E12" s="12"/>
      <c r="F12" s="11"/>
      <c r="G12" s="11"/>
      <c r="H12" s="11"/>
      <c r="I12" s="11"/>
    </row>
    <row r="13" spans="2:9" ht="10.5" customHeight="1">
      <c r="B13" s="7"/>
      <c r="C13" s="7"/>
      <c r="D13" s="7"/>
    </row>
    <row r="14" spans="2:9" ht="18" customHeight="1">
      <c r="B14" s="10" t="s">
        <v>14</v>
      </c>
      <c r="C14" s="8" t="s">
        <v>15</v>
      </c>
      <c r="D14" s="8"/>
    </row>
    <row r="15" spans="2:9" ht="10.5" customHeight="1"/>
    <row r="17" spans="1:8" ht="30">
      <c r="A17" s="27" t="s">
        <v>16</v>
      </c>
      <c r="B17" s="28" t="s">
        <v>17</v>
      </c>
      <c r="C17" s="28" t="s">
        <v>18</v>
      </c>
      <c r="D17" s="28" t="s">
        <v>19</v>
      </c>
      <c r="E17" s="29" t="s">
        <v>20</v>
      </c>
      <c r="F17" s="27" t="s">
        <v>21</v>
      </c>
      <c r="G17" s="27" t="s">
        <v>22</v>
      </c>
      <c r="H17" s="27" t="s">
        <v>23</v>
      </c>
    </row>
    <row r="18" spans="1:8" ht="15.75">
      <c r="A18" s="14">
        <v>1</v>
      </c>
      <c r="B18" s="15" t="s">
        <v>206</v>
      </c>
      <c r="C18" s="16" t="s">
        <v>207</v>
      </c>
      <c r="D18" s="16" t="s">
        <v>208</v>
      </c>
      <c r="E18" s="17" t="s">
        <v>27</v>
      </c>
      <c r="F18" s="18">
        <f>'[3]13-ФВ1'!O5</f>
        <v>78.340909090909093</v>
      </c>
      <c r="G18" s="18">
        <v>0</v>
      </c>
      <c r="H18" s="18">
        <f t="shared" ref="H18:H39" si="0">F18+G18</f>
        <v>78.340909090909093</v>
      </c>
    </row>
    <row r="19" spans="1:8" ht="15.75">
      <c r="A19" s="14">
        <v>2</v>
      </c>
      <c r="B19" s="15" t="s">
        <v>209</v>
      </c>
      <c r="C19" s="16" t="s">
        <v>210</v>
      </c>
      <c r="D19" s="16" t="s">
        <v>189</v>
      </c>
      <c r="E19" s="17" t="s">
        <v>27</v>
      </c>
      <c r="F19" s="18">
        <f>'[3]13-ФВ1'!O13</f>
        <v>78.3</v>
      </c>
      <c r="G19" s="18">
        <v>0</v>
      </c>
      <c r="H19" s="18">
        <f t="shared" si="0"/>
        <v>78.3</v>
      </c>
    </row>
    <row r="20" spans="1:8" ht="15.75">
      <c r="A20" s="14">
        <v>3</v>
      </c>
      <c r="B20" s="15" t="s">
        <v>211</v>
      </c>
      <c r="C20" s="16" t="s">
        <v>56</v>
      </c>
      <c r="D20" s="16" t="s">
        <v>26</v>
      </c>
      <c r="E20" s="17" t="s">
        <v>27</v>
      </c>
      <c r="F20" s="18">
        <f>'[3]13-ФВ1'!O21</f>
        <v>77.931818181818187</v>
      </c>
      <c r="G20" s="18">
        <v>0</v>
      </c>
      <c r="H20" s="18">
        <f t="shared" si="0"/>
        <v>77.931818181818187</v>
      </c>
    </row>
    <row r="21" spans="1:8" ht="15.75">
      <c r="A21" s="14">
        <v>4</v>
      </c>
      <c r="B21" s="15" t="s">
        <v>212</v>
      </c>
      <c r="C21" s="16" t="s">
        <v>32</v>
      </c>
      <c r="D21" s="16" t="s">
        <v>213</v>
      </c>
      <c r="E21" s="17" t="s">
        <v>27</v>
      </c>
      <c r="F21" s="18">
        <f>'[3]13-ФВ1'!O11</f>
        <v>76.868181818181824</v>
      </c>
      <c r="G21" s="18">
        <v>0</v>
      </c>
      <c r="H21" s="18">
        <f t="shared" si="0"/>
        <v>76.868181818181824</v>
      </c>
    </row>
    <row r="22" spans="1:8" ht="15.75">
      <c r="A22" s="14">
        <v>5</v>
      </c>
      <c r="B22" s="15" t="s">
        <v>214</v>
      </c>
      <c r="C22" s="16" t="s">
        <v>32</v>
      </c>
      <c r="D22" s="16" t="s">
        <v>35</v>
      </c>
      <c r="E22" s="17" t="s">
        <v>27</v>
      </c>
      <c r="F22" s="18">
        <f>'[3]13-ФВ1'!O10</f>
        <v>76.05</v>
      </c>
      <c r="G22" s="18">
        <v>0</v>
      </c>
      <c r="H22" s="18">
        <f t="shared" si="0"/>
        <v>76.05</v>
      </c>
    </row>
    <row r="23" spans="1:8" ht="15.75">
      <c r="A23" s="14">
        <v>6</v>
      </c>
      <c r="B23" s="15" t="s">
        <v>215</v>
      </c>
      <c r="C23" s="16" t="s">
        <v>32</v>
      </c>
      <c r="D23" s="16" t="s">
        <v>44</v>
      </c>
      <c r="E23" s="17" t="s">
        <v>27</v>
      </c>
      <c r="F23" s="18">
        <f>'[3]13-ФВ1'!O23</f>
        <v>74.209090909090904</v>
      </c>
      <c r="G23" s="18">
        <v>0</v>
      </c>
      <c r="H23" s="18">
        <f t="shared" si="0"/>
        <v>74.209090909090904</v>
      </c>
    </row>
    <row r="24" spans="1:8" ht="15.75">
      <c r="A24" s="14">
        <v>7</v>
      </c>
      <c r="B24" s="15" t="s">
        <v>216</v>
      </c>
      <c r="C24" s="16" t="s">
        <v>217</v>
      </c>
      <c r="D24" s="16" t="s">
        <v>138</v>
      </c>
      <c r="E24" s="17" t="s">
        <v>27</v>
      </c>
      <c r="F24" s="18">
        <f>'[3]13-ФВ1'!O18</f>
        <v>73.63636363636364</v>
      </c>
      <c r="G24" s="18">
        <v>0</v>
      </c>
      <c r="H24" s="18">
        <f t="shared" si="0"/>
        <v>73.63636363636364</v>
      </c>
    </row>
    <row r="25" spans="1:8" ht="15.75">
      <c r="A25" s="14">
        <v>8</v>
      </c>
      <c r="B25" s="15" t="s">
        <v>218</v>
      </c>
      <c r="C25" s="16" t="s">
        <v>219</v>
      </c>
      <c r="D25" s="16" t="s">
        <v>208</v>
      </c>
      <c r="E25" s="17" t="s">
        <v>27</v>
      </c>
      <c r="F25" s="18">
        <f>'[3]13-ФВ1'!O15</f>
        <v>70.895454545454541</v>
      </c>
      <c r="G25" s="18">
        <v>0</v>
      </c>
      <c r="H25" s="18">
        <f t="shared" si="0"/>
        <v>70.895454545454541</v>
      </c>
    </row>
    <row r="26" spans="1:8" ht="15.75">
      <c r="A26" s="14">
        <v>9</v>
      </c>
      <c r="B26" s="15" t="s">
        <v>220</v>
      </c>
      <c r="C26" s="16" t="s">
        <v>197</v>
      </c>
      <c r="D26" s="16" t="s">
        <v>208</v>
      </c>
      <c r="E26" s="17" t="s">
        <v>27</v>
      </c>
      <c r="F26" s="18">
        <f>'[3]13-ФВ1'!O9</f>
        <v>70.240909090909085</v>
      </c>
      <c r="G26" s="18">
        <v>0</v>
      </c>
      <c r="H26" s="18">
        <f t="shared" si="0"/>
        <v>70.240909090909085</v>
      </c>
    </row>
    <row r="27" spans="1:8" ht="15.75">
      <c r="A27" s="14">
        <v>10</v>
      </c>
      <c r="B27" s="15" t="s">
        <v>221</v>
      </c>
      <c r="C27" s="16" t="s">
        <v>222</v>
      </c>
      <c r="D27" s="16" t="s">
        <v>72</v>
      </c>
      <c r="E27" s="17" t="s">
        <v>41</v>
      </c>
      <c r="F27" s="18">
        <f>'[3]13-ФВ1'!O20</f>
        <v>70.240909090909085</v>
      </c>
      <c r="G27" s="18">
        <v>0</v>
      </c>
      <c r="H27" s="18">
        <f t="shared" si="0"/>
        <v>70.240909090909085</v>
      </c>
    </row>
    <row r="28" spans="1:8" ht="15.75">
      <c r="A28" s="14">
        <v>11</v>
      </c>
      <c r="B28" s="15" t="s">
        <v>223</v>
      </c>
      <c r="C28" s="16" t="s">
        <v>115</v>
      </c>
      <c r="D28" s="16" t="s">
        <v>224</v>
      </c>
      <c r="E28" s="17" t="s">
        <v>27</v>
      </c>
      <c r="F28" s="18">
        <f>'[3]13-ФВ1'!O14</f>
        <v>66.027272727272731</v>
      </c>
      <c r="G28" s="18">
        <v>0</v>
      </c>
      <c r="H28" s="18">
        <f t="shared" si="0"/>
        <v>66.027272727272731</v>
      </c>
    </row>
    <row r="29" spans="1:8" ht="15.75">
      <c r="A29" s="14">
        <v>12</v>
      </c>
      <c r="B29" s="15" t="s">
        <v>225</v>
      </c>
      <c r="C29" s="16" t="s">
        <v>48</v>
      </c>
      <c r="D29" s="16" t="s">
        <v>143</v>
      </c>
      <c r="E29" s="17" t="s">
        <v>27</v>
      </c>
      <c r="F29" s="18">
        <f>'[3]13-ФВ1'!O26</f>
        <v>65.209090909090904</v>
      </c>
      <c r="G29" s="18">
        <v>0</v>
      </c>
      <c r="H29" s="18">
        <f t="shared" si="0"/>
        <v>65.209090909090904</v>
      </c>
    </row>
    <row r="30" spans="1:8" ht="15.75">
      <c r="A30" s="14">
        <v>13</v>
      </c>
      <c r="B30" s="15" t="s">
        <v>226</v>
      </c>
      <c r="C30" s="16" t="s">
        <v>227</v>
      </c>
      <c r="D30" s="16" t="s">
        <v>72</v>
      </c>
      <c r="E30" s="17" t="s">
        <v>41</v>
      </c>
      <c r="F30" s="18">
        <f>'[3]13-ФВ1'!O25</f>
        <v>65.045454545454547</v>
      </c>
      <c r="G30" s="18">
        <v>0</v>
      </c>
      <c r="H30" s="18">
        <f t="shared" si="0"/>
        <v>65.045454545454547</v>
      </c>
    </row>
    <row r="31" spans="1:8" ht="15.75">
      <c r="A31" s="14">
        <v>14</v>
      </c>
      <c r="B31" s="15" t="s">
        <v>228</v>
      </c>
      <c r="C31" s="16" t="s">
        <v>229</v>
      </c>
      <c r="D31" s="16" t="s">
        <v>140</v>
      </c>
      <c r="E31" s="17" t="s">
        <v>41</v>
      </c>
      <c r="F31" s="18">
        <f>'[3]13-ФВ1'!O22</f>
        <v>64.472727272727269</v>
      </c>
      <c r="G31" s="18">
        <v>0</v>
      </c>
      <c r="H31" s="18">
        <f t="shared" si="0"/>
        <v>64.472727272727269</v>
      </c>
    </row>
    <row r="32" spans="1:8" ht="15.75">
      <c r="A32" s="14">
        <v>15</v>
      </c>
      <c r="B32" s="15" t="s">
        <v>230</v>
      </c>
      <c r="C32" s="16" t="s">
        <v>111</v>
      </c>
      <c r="D32" s="16" t="s">
        <v>49</v>
      </c>
      <c r="E32" s="17" t="s">
        <v>27</v>
      </c>
      <c r="F32" s="18">
        <f>'[3]13-ФВ1'!O8</f>
        <v>62.1</v>
      </c>
      <c r="G32" s="18">
        <v>0</v>
      </c>
      <c r="H32" s="18">
        <f t="shared" si="0"/>
        <v>62.1</v>
      </c>
    </row>
    <row r="33" spans="1:8" ht="15.75">
      <c r="A33" s="14">
        <v>16</v>
      </c>
      <c r="B33" s="15" t="s">
        <v>231</v>
      </c>
      <c r="C33" s="16" t="s">
        <v>113</v>
      </c>
      <c r="D33" s="16" t="s">
        <v>232</v>
      </c>
      <c r="E33" s="17" t="s">
        <v>27</v>
      </c>
      <c r="F33" s="18">
        <f>'[3]13-ФВ1'!O12</f>
        <v>61.077272727272728</v>
      </c>
      <c r="G33" s="18">
        <v>0</v>
      </c>
      <c r="H33" s="18">
        <f t="shared" si="0"/>
        <v>61.077272727272728</v>
      </c>
    </row>
    <row r="34" spans="1:8" ht="15.75">
      <c r="A34" s="14">
        <v>17</v>
      </c>
      <c r="B34" s="15" t="s">
        <v>233</v>
      </c>
      <c r="C34" s="16" t="s">
        <v>48</v>
      </c>
      <c r="D34" s="16" t="s">
        <v>189</v>
      </c>
      <c r="E34" s="17" t="s">
        <v>27</v>
      </c>
      <c r="F34" s="18">
        <f>'[3]13-ФВ1'!O17</f>
        <v>59.31818181818182</v>
      </c>
      <c r="G34" s="18">
        <v>0</v>
      </c>
      <c r="H34" s="18">
        <f t="shared" si="0"/>
        <v>59.31818181818182</v>
      </c>
    </row>
    <row r="35" spans="1:8" ht="15.75">
      <c r="A35" s="14">
        <v>18</v>
      </c>
      <c r="B35" s="15" t="s">
        <v>234</v>
      </c>
      <c r="C35" s="16" t="s">
        <v>227</v>
      </c>
      <c r="D35" s="16" t="s">
        <v>204</v>
      </c>
      <c r="E35" s="17" t="s">
        <v>41</v>
      </c>
      <c r="F35" s="18">
        <f>'[3]13-ФВ1'!O7</f>
        <v>58.990909090909092</v>
      </c>
      <c r="G35" s="18">
        <v>0</v>
      </c>
      <c r="H35" s="18">
        <f t="shared" si="0"/>
        <v>58.990909090909092</v>
      </c>
    </row>
    <row r="36" spans="1:8" ht="15.75">
      <c r="A36" s="14">
        <v>19</v>
      </c>
      <c r="B36" s="15" t="s">
        <v>235</v>
      </c>
      <c r="C36" s="16" t="s">
        <v>74</v>
      </c>
      <c r="D36" s="16" t="s">
        <v>44</v>
      </c>
      <c r="E36" s="17" t="s">
        <v>27</v>
      </c>
      <c r="F36" s="18">
        <f>'[3]13-ФВ1'!O19</f>
        <v>58.540909090909089</v>
      </c>
      <c r="G36" s="18">
        <v>0</v>
      </c>
      <c r="H36" s="18">
        <f t="shared" si="0"/>
        <v>58.540909090909089</v>
      </c>
    </row>
    <row r="37" spans="1:8" ht="15.75">
      <c r="A37" s="14">
        <v>20</v>
      </c>
      <c r="B37" s="15" t="s">
        <v>236</v>
      </c>
      <c r="C37" s="16" t="s">
        <v>108</v>
      </c>
      <c r="D37" s="16" t="s">
        <v>49</v>
      </c>
      <c r="E37" s="17" t="s">
        <v>27</v>
      </c>
      <c r="F37" s="18">
        <f>'[3]13-ФВ1'!O16</f>
        <v>55.35</v>
      </c>
      <c r="G37" s="18">
        <v>0</v>
      </c>
      <c r="H37" s="18">
        <f t="shared" si="0"/>
        <v>55.35</v>
      </c>
    </row>
    <row r="38" spans="1:8" ht="15.75">
      <c r="A38" s="14">
        <v>21</v>
      </c>
      <c r="B38" s="15" t="s">
        <v>237</v>
      </c>
      <c r="C38" s="16" t="s">
        <v>95</v>
      </c>
      <c r="D38" s="16" t="s">
        <v>138</v>
      </c>
      <c r="E38" s="17" t="s">
        <v>27</v>
      </c>
      <c r="F38" s="18">
        <f>'[3]13-ФВ1'!O24</f>
        <v>55.227272727272727</v>
      </c>
      <c r="G38" s="18">
        <v>0</v>
      </c>
      <c r="H38" s="18">
        <f t="shared" si="0"/>
        <v>55.227272727272727</v>
      </c>
    </row>
    <row r="39" spans="1:8" ht="15.75">
      <c r="A39" s="14">
        <v>22</v>
      </c>
      <c r="B39" s="15" t="s">
        <v>238</v>
      </c>
      <c r="C39" s="16" t="s">
        <v>239</v>
      </c>
      <c r="D39" s="16" t="s">
        <v>54</v>
      </c>
      <c r="E39" s="17" t="s">
        <v>27</v>
      </c>
      <c r="F39" s="18">
        <f>'[3]13-ФВ1'!O6</f>
        <v>55.104545454545452</v>
      </c>
      <c r="G39" s="18">
        <v>0</v>
      </c>
      <c r="H39" s="18">
        <f t="shared" si="0"/>
        <v>55.104545454545452</v>
      </c>
    </row>
    <row r="40" spans="1:8" ht="15.75">
      <c r="A40" s="1" t="s">
        <v>147</v>
      </c>
      <c r="B40" s="30"/>
      <c r="C40" s="30"/>
      <c r="D40" s="30"/>
      <c r="E40" s="31"/>
      <c r="F40" s="32"/>
      <c r="G40" s="32"/>
      <c r="H40" s="32"/>
    </row>
    <row r="41" spans="1:8" ht="15.75">
      <c r="A41" s="11"/>
      <c r="B41" s="30"/>
      <c r="C41" s="30"/>
      <c r="D41" s="30"/>
      <c r="E41" s="31"/>
      <c r="F41" s="32"/>
      <c r="G41" s="32"/>
      <c r="H41" s="32"/>
    </row>
    <row r="42" spans="1:8" ht="18.75">
      <c r="A42" s="9" t="s">
        <v>148</v>
      </c>
    </row>
    <row r="43" spans="1:8" ht="18.75">
      <c r="A43" s="9" t="s">
        <v>149</v>
      </c>
    </row>
    <row r="44" spans="1:8" ht="18.75">
      <c r="A44" s="9" t="s">
        <v>150</v>
      </c>
    </row>
    <row r="45" spans="1:8" ht="18.75">
      <c r="A45" s="9" t="s">
        <v>151</v>
      </c>
    </row>
    <row r="46" spans="1:8" ht="18.75">
      <c r="A46" s="9" t="s">
        <v>152</v>
      </c>
      <c r="H46" s="23" t="s">
        <v>153</v>
      </c>
    </row>
  </sheetData>
  <mergeCells count="2">
    <mergeCell ref="C5:D5"/>
    <mergeCell ref="C6:D6"/>
  </mergeCells>
  <dataValidations count="4">
    <dataValidation type="list" allowBlank="1" showInputMessage="1" showErrorMessage="1" sqref="C14">
      <formula1>Курс</formula1>
    </dataValidation>
    <dataValidation type="list" allowBlank="1" showInputMessage="1" showErrorMessage="1" sqref="C12">
      <formula1>Спеціальність</formula1>
    </dataValidation>
    <dataValidation type="list" allowBlank="1" showInputMessage="1" showErrorMessage="1" sqref="C8">
      <formula1>Сесія</formula1>
    </dataValidation>
    <dataValidation type="list" allowBlank="1" showInputMessage="1" showErrorMessage="1" sqref="C10">
      <formula1>Факультет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5"/>
  <sheetViews>
    <sheetView tabSelected="1" workbookViewId="0">
      <selection activeCell="D18" sqref="D18"/>
    </sheetView>
  </sheetViews>
  <sheetFormatPr defaultRowHeight="15"/>
  <cols>
    <col min="1" max="1" width="10.28515625" style="1" customWidth="1"/>
    <col min="2" max="4" width="17.7109375" style="1" customWidth="1"/>
    <col min="5" max="5" width="9.140625" style="1" customWidth="1"/>
    <col min="6" max="7" width="6.5703125" style="1" customWidth="1"/>
    <col min="8" max="8" width="12.28515625" style="1" customWidth="1"/>
    <col min="9" max="16384" width="9.140625" style="1"/>
  </cols>
  <sheetData>
    <row r="1" spans="1:9" ht="15.75">
      <c r="E1" s="2" t="s">
        <v>0</v>
      </c>
    </row>
    <row r="2" spans="1:9" ht="15.75">
      <c r="E2" s="3" t="s">
        <v>1</v>
      </c>
    </row>
    <row r="3" spans="1:9" ht="15.75">
      <c r="E3" s="3" t="s">
        <v>2</v>
      </c>
    </row>
    <row r="4" spans="1:9" ht="15.75">
      <c r="E4" s="3" t="s">
        <v>3</v>
      </c>
    </row>
    <row r="5" spans="1:9" ht="20.25">
      <c r="C5" s="4" t="s">
        <v>4</v>
      </c>
      <c r="D5" s="4"/>
    </row>
    <row r="6" spans="1:9" ht="18.75">
      <c r="C6" s="5" t="s">
        <v>5</v>
      </c>
      <c r="D6" s="5"/>
    </row>
    <row r="7" spans="1:9" ht="10.5" customHeight="1">
      <c r="C7" s="6"/>
      <c r="D7" s="6"/>
    </row>
    <row r="8" spans="1:9" ht="16.5">
      <c r="B8" s="7" t="s">
        <v>6</v>
      </c>
      <c r="C8" s="8" t="s">
        <v>7</v>
      </c>
      <c r="D8" s="7" t="s">
        <v>8</v>
      </c>
      <c r="E8" s="7"/>
      <c r="F8" s="8" t="s">
        <v>9</v>
      </c>
      <c r="G8" s="8"/>
      <c r="H8" s="7" t="s">
        <v>10</v>
      </c>
    </row>
    <row r="9" spans="1:9" ht="10.5" customHeight="1">
      <c r="D9" s="9"/>
    </row>
    <row r="10" spans="1:9" ht="16.5">
      <c r="B10" s="10" t="s">
        <v>11</v>
      </c>
      <c r="C10" s="8" t="s">
        <v>12</v>
      </c>
      <c r="D10" s="8"/>
      <c r="E10" s="11"/>
      <c r="F10" s="11"/>
      <c r="G10" s="11"/>
      <c r="H10" s="11"/>
      <c r="I10" s="11"/>
    </row>
    <row r="11" spans="1:9" ht="10.5" customHeight="1">
      <c r="B11" s="7"/>
      <c r="C11" s="7"/>
      <c r="D11" s="7"/>
    </row>
    <row r="12" spans="1:9" ht="18" customHeight="1">
      <c r="B12" s="10"/>
      <c r="C12" s="8" t="s">
        <v>240</v>
      </c>
      <c r="D12" s="8"/>
      <c r="E12" s="12"/>
      <c r="F12" s="11"/>
      <c r="G12" s="11"/>
      <c r="H12" s="11"/>
      <c r="I12" s="11"/>
    </row>
    <row r="13" spans="1:9" ht="10.5" customHeight="1">
      <c r="B13" s="7"/>
      <c r="C13" s="7"/>
      <c r="D13" s="7"/>
    </row>
    <row r="14" spans="1:9" ht="18" customHeight="1">
      <c r="B14" s="10" t="s">
        <v>14</v>
      </c>
      <c r="C14" s="8" t="s">
        <v>15</v>
      </c>
      <c r="D14" s="8"/>
    </row>
    <row r="15" spans="1:9" ht="10.5" customHeight="1"/>
    <row r="16" spans="1:9" ht="37.5" customHeight="1">
      <c r="A16" s="27" t="s">
        <v>16</v>
      </c>
      <c r="B16" s="28" t="s">
        <v>17</v>
      </c>
      <c r="C16" s="28" t="s">
        <v>18</v>
      </c>
      <c r="D16" s="28" t="s">
        <v>19</v>
      </c>
      <c r="E16" s="29" t="s">
        <v>20</v>
      </c>
      <c r="F16" s="27" t="s">
        <v>21</v>
      </c>
      <c r="G16" s="27" t="s">
        <v>22</v>
      </c>
      <c r="H16" s="27" t="s">
        <v>23</v>
      </c>
    </row>
    <row r="17" spans="1:8" ht="15.75">
      <c r="A17" s="14">
        <v>1</v>
      </c>
      <c r="B17" s="33" t="s">
        <v>241</v>
      </c>
      <c r="C17" s="33" t="s">
        <v>242</v>
      </c>
      <c r="D17" s="33" t="s">
        <v>243</v>
      </c>
      <c r="E17" s="34" t="s">
        <v>27</v>
      </c>
      <c r="F17" s="18">
        <f>'[4]13-ФР5'!P25</f>
        <v>83.231999999999999</v>
      </c>
      <c r="G17" s="35">
        <v>0</v>
      </c>
      <c r="H17" s="18">
        <f t="shared" ref="H17:H80" si="0">F17+G17</f>
        <v>83.231999999999999</v>
      </c>
    </row>
    <row r="18" spans="1:8" ht="15.75">
      <c r="A18" s="14">
        <v>2</v>
      </c>
      <c r="B18" s="36" t="s">
        <v>244</v>
      </c>
      <c r="C18" s="36" t="s">
        <v>245</v>
      </c>
      <c r="D18" s="36" t="s">
        <v>246</v>
      </c>
      <c r="E18" s="34" t="s">
        <v>27</v>
      </c>
      <c r="F18" s="18">
        <f>'[4]13-ФР6'!P10</f>
        <v>83.231999999999999</v>
      </c>
      <c r="G18" s="35">
        <v>0</v>
      </c>
      <c r="H18" s="18">
        <f t="shared" si="0"/>
        <v>83.231999999999999</v>
      </c>
    </row>
    <row r="19" spans="1:8" ht="15.75">
      <c r="A19" s="14">
        <v>3</v>
      </c>
      <c r="B19" s="33" t="s">
        <v>247</v>
      </c>
      <c r="C19" s="33" t="s">
        <v>102</v>
      </c>
      <c r="D19" s="33" t="s">
        <v>248</v>
      </c>
      <c r="E19" s="34" t="s">
        <v>27</v>
      </c>
      <c r="F19" s="18">
        <f>'[4]13-ФР2'!P17</f>
        <v>82.908000000000001</v>
      </c>
      <c r="G19" s="35">
        <v>0</v>
      </c>
      <c r="H19" s="18">
        <f t="shared" si="0"/>
        <v>82.908000000000001</v>
      </c>
    </row>
    <row r="20" spans="1:8" ht="15.75">
      <c r="A20" s="14">
        <v>4</v>
      </c>
      <c r="B20" s="36" t="s">
        <v>249</v>
      </c>
      <c r="C20" s="36" t="s">
        <v>40</v>
      </c>
      <c r="D20" s="36" t="s">
        <v>44</v>
      </c>
      <c r="E20" s="34" t="s">
        <v>27</v>
      </c>
      <c r="F20" s="18">
        <f>'[4]13-ФР1'!P6</f>
        <v>82.26</v>
      </c>
      <c r="G20" s="35">
        <v>0</v>
      </c>
      <c r="H20" s="18">
        <f t="shared" si="0"/>
        <v>82.26</v>
      </c>
    </row>
    <row r="21" spans="1:8" ht="15.75">
      <c r="A21" s="14">
        <v>5</v>
      </c>
      <c r="B21" s="36" t="s">
        <v>250</v>
      </c>
      <c r="C21" s="36" t="s">
        <v>32</v>
      </c>
      <c r="D21" s="36" t="s">
        <v>84</v>
      </c>
      <c r="E21" s="34" t="s">
        <v>27</v>
      </c>
      <c r="F21" s="18">
        <f>'[4]13-ФР4'!P6</f>
        <v>81.611999999999995</v>
      </c>
      <c r="G21" s="35">
        <v>0</v>
      </c>
      <c r="H21" s="18">
        <f t="shared" si="0"/>
        <v>81.611999999999995</v>
      </c>
    </row>
    <row r="22" spans="1:8" ht="15.75">
      <c r="A22" s="14">
        <v>6</v>
      </c>
      <c r="B22" s="33" t="s">
        <v>251</v>
      </c>
      <c r="C22" s="33" t="s">
        <v>167</v>
      </c>
      <c r="D22" s="33" t="s">
        <v>252</v>
      </c>
      <c r="E22" s="34" t="s">
        <v>27</v>
      </c>
      <c r="F22" s="18">
        <f>'[4]13-ФР4'!P22</f>
        <v>81.180000000000007</v>
      </c>
      <c r="G22" s="35">
        <v>0</v>
      </c>
      <c r="H22" s="18">
        <f t="shared" si="0"/>
        <v>81.180000000000007</v>
      </c>
    </row>
    <row r="23" spans="1:8" ht="15.75">
      <c r="A23" s="14">
        <v>7</v>
      </c>
      <c r="B23" s="33" t="s">
        <v>253</v>
      </c>
      <c r="C23" s="33" t="s">
        <v>229</v>
      </c>
      <c r="D23" s="33" t="s">
        <v>140</v>
      </c>
      <c r="E23" s="34" t="s">
        <v>27</v>
      </c>
      <c r="F23" s="18">
        <f>'[4]13-ФР4'!P21</f>
        <v>80.459999999999994</v>
      </c>
      <c r="G23" s="35">
        <v>0</v>
      </c>
      <c r="H23" s="18">
        <f t="shared" si="0"/>
        <v>80.459999999999994</v>
      </c>
    </row>
    <row r="24" spans="1:8" ht="15.75">
      <c r="A24" s="14">
        <v>8</v>
      </c>
      <c r="B24" s="36" t="s">
        <v>254</v>
      </c>
      <c r="C24" s="36" t="s">
        <v>105</v>
      </c>
      <c r="D24" s="36" t="s">
        <v>97</v>
      </c>
      <c r="E24" s="34" t="s">
        <v>27</v>
      </c>
      <c r="F24" s="18">
        <f>'[4]13-ФР6'!P11</f>
        <v>80.171999999999997</v>
      </c>
      <c r="G24" s="35">
        <v>0</v>
      </c>
      <c r="H24" s="18">
        <f t="shared" si="0"/>
        <v>80.171999999999997</v>
      </c>
    </row>
    <row r="25" spans="1:8" ht="15.75">
      <c r="A25" s="14">
        <v>9</v>
      </c>
      <c r="B25" s="36" t="s">
        <v>255</v>
      </c>
      <c r="C25" s="36" t="s">
        <v>222</v>
      </c>
      <c r="D25" s="36" t="s">
        <v>130</v>
      </c>
      <c r="E25" s="34" t="s">
        <v>27</v>
      </c>
      <c r="F25" s="18">
        <f>'[4]13-ФР1'!P8</f>
        <v>79.739999999999995</v>
      </c>
      <c r="G25" s="35">
        <v>0</v>
      </c>
      <c r="H25" s="18">
        <f t="shared" si="0"/>
        <v>79.739999999999995</v>
      </c>
    </row>
    <row r="26" spans="1:8" ht="15.75">
      <c r="A26" s="14">
        <v>10</v>
      </c>
      <c r="B26" s="33" t="s">
        <v>256</v>
      </c>
      <c r="C26" s="33" t="s">
        <v>257</v>
      </c>
      <c r="D26" s="33" t="s">
        <v>170</v>
      </c>
      <c r="E26" s="34" t="s">
        <v>27</v>
      </c>
      <c r="F26" s="18">
        <f>'[4]13-ФР6'!P16</f>
        <v>79.632000000000005</v>
      </c>
      <c r="G26" s="35">
        <v>0</v>
      </c>
      <c r="H26" s="18">
        <f t="shared" si="0"/>
        <v>79.632000000000005</v>
      </c>
    </row>
    <row r="27" spans="1:8" ht="15.75">
      <c r="A27" s="14">
        <v>11</v>
      </c>
      <c r="B27" s="33" t="s">
        <v>258</v>
      </c>
      <c r="C27" s="33" t="s">
        <v>259</v>
      </c>
      <c r="D27" s="33" t="s">
        <v>125</v>
      </c>
      <c r="E27" s="34" t="s">
        <v>41</v>
      </c>
      <c r="F27" s="18">
        <f>'[4]13-ФР6'!P13</f>
        <v>79.56</v>
      </c>
      <c r="G27" s="35">
        <v>0</v>
      </c>
      <c r="H27" s="18">
        <f t="shared" si="0"/>
        <v>79.56</v>
      </c>
    </row>
    <row r="28" spans="1:8" ht="15.75">
      <c r="A28" s="14">
        <v>12</v>
      </c>
      <c r="B28" s="33" t="s">
        <v>260</v>
      </c>
      <c r="C28" s="33" t="s">
        <v>123</v>
      </c>
      <c r="D28" s="33" t="s">
        <v>57</v>
      </c>
      <c r="E28" s="34" t="s">
        <v>27</v>
      </c>
      <c r="F28" s="18">
        <f>'[4]13-ФР3'!P19</f>
        <v>79.488</v>
      </c>
      <c r="G28" s="35">
        <v>0</v>
      </c>
      <c r="H28" s="18">
        <f t="shared" si="0"/>
        <v>79.488</v>
      </c>
    </row>
    <row r="29" spans="1:8" ht="15.75">
      <c r="A29" s="14">
        <v>13</v>
      </c>
      <c r="B29" s="36" t="s">
        <v>261</v>
      </c>
      <c r="C29" s="36" t="s">
        <v>167</v>
      </c>
      <c r="D29" s="36" t="s">
        <v>57</v>
      </c>
      <c r="E29" s="34" t="s">
        <v>41</v>
      </c>
      <c r="F29" s="18">
        <f>'[4]13-ФР5'!P7</f>
        <v>78.84</v>
      </c>
      <c r="G29" s="35">
        <v>0</v>
      </c>
      <c r="H29" s="18">
        <f t="shared" si="0"/>
        <v>78.84</v>
      </c>
    </row>
    <row r="30" spans="1:8" ht="15.75">
      <c r="A30" s="14">
        <v>14</v>
      </c>
      <c r="B30" s="36" t="s">
        <v>262</v>
      </c>
      <c r="C30" s="36" t="s">
        <v>176</v>
      </c>
      <c r="D30" s="36" t="s">
        <v>263</v>
      </c>
      <c r="E30" s="34" t="s">
        <v>27</v>
      </c>
      <c r="F30" s="18">
        <f>'[4]13-ФР4'!P9</f>
        <v>78.623999999999995</v>
      </c>
      <c r="G30" s="35">
        <v>0</v>
      </c>
      <c r="H30" s="18">
        <f t="shared" si="0"/>
        <v>78.623999999999995</v>
      </c>
    </row>
    <row r="31" spans="1:8" ht="15.75">
      <c r="A31" s="14">
        <v>15</v>
      </c>
      <c r="B31" s="33" t="s">
        <v>264</v>
      </c>
      <c r="C31" s="33" t="s">
        <v>191</v>
      </c>
      <c r="D31" s="33" t="s">
        <v>38</v>
      </c>
      <c r="E31" s="34" t="s">
        <v>27</v>
      </c>
      <c r="F31" s="18">
        <f>'[4]13-ФР5'!P24</f>
        <v>78.552000000000007</v>
      </c>
      <c r="G31" s="35">
        <v>0</v>
      </c>
      <c r="H31" s="18">
        <f t="shared" si="0"/>
        <v>78.552000000000007</v>
      </c>
    </row>
    <row r="32" spans="1:8" ht="15.75">
      <c r="A32" s="14">
        <v>16</v>
      </c>
      <c r="B32" s="36" t="s">
        <v>265</v>
      </c>
      <c r="C32" s="36" t="s">
        <v>194</v>
      </c>
      <c r="D32" s="36" t="s">
        <v>109</v>
      </c>
      <c r="E32" s="34" t="s">
        <v>27</v>
      </c>
      <c r="F32" s="18">
        <f>'[4]13-ФР5'!P8</f>
        <v>77.688000000000002</v>
      </c>
      <c r="G32" s="35">
        <v>0</v>
      </c>
      <c r="H32" s="18">
        <f t="shared" si="0"/>
        <v>77.688000000000002</v>
      </c>
    </row>
    <row r="33" spans="1:8" ht="15.75">
      <c r="A33" s="14">
        <v>17</v>
      </c>
      <c r="B33" s="33" t="s">
        <v>266</v>
      </c>
      <c r="C33" s="33" t="s">
        <v>118</v>
      </c>
      <c r="D33" s="33" t="s">
        <v>267</v>
      </c>
      <c r="E33" s="34" t="s">
        <v>41</v>
      </c>
      <c r="F33" s="18">
        <f>'[4]13-ФР5'!P22</f>
        <v>77.688000000000002</v>
      </c>
      <c r="G33" s="35">
        <v>0</v>
      </c>
      <c r="H33" s="18">
        <f t="shared" si="0"/>
        <v>77.688000000000002</v>
      </c>
    </row>
    <row r="34" spans="1:8" ht="15.75">
      <c r="A34" s="14">
        <v>18</v>
      </c>
      <c r="B34" s="36" t="s">
        <v>268</v>
      </c>
      <c r="C34" s="36" t="s">
        <v>111</v>
      </c>
      <c r="D34" s="36" t="s">
        <v>72</v>
      </c>
      <c r="E34" s="34" t="s">
        <v>27</v>
      </c>
      <c r="F34" s="18">
        <f>'[4]13-ФР5'!P6</f>
        <v>77.292000000000002</v>
      </c>
      <c r="G34" s="35">
        <v>0</v>
      </c>
      <c r="H34" s="18">
        <f t="shared" si="0"/>
        <v>77.292000000000002</v>
      </c>
    </row>
    <row r="35" spans="1:8" ht="15.75">
      <c r="A35" s="14">
        <v>19</v>
      </c>
      <c r="B35" s="36" t="s">
        <v>269</v>
      </c>
      <c r="C35" s="36" t="s">
        <v>197</v>
      </c>
      <c r="D35" s="36" t="s">
        <v>204</v>
      </c>
      <c r="E35" s="34" t="s">
        <v>27</v>
      </c>
      <c r="F35" s="18">
        <f>'[4]13-ФР1'!P11</f>
        <v>77.075999999999993</v>
      </c>
      <c r="G35" s="35">
        <v>0</v>
      </c>
      <c r="H35" s="18">
        <f t="shared" si="0"/>
        <v>77.075999999999993</v>
      </c>
    </row>
    <row r="36" spans="1:8" ht="15.75">
      <c r="A36" s="14">
        <v>20</v>
      </c>
      <c r="B36" s="33" t="s">
        <v>270</v>
      </c>
      <c r="C36" s="33" t="s">
        <v>160</v>
      </c>
      <c r="D36" s="33" t="s">
        <v>125</v>
      </c>
      <c r="E36" s="34" t="s">
        <v>27</v>
      </c>
      <c r="F36" s="18">
        <f>'[4]13-ФР3'!P22</f>
        <v>76.751999999999995</v>
      </c>
      <c r="G36" s="35">
        <v>0</v>
      </c>
      <c r="H36" s="18">
        <f t="shared" si="0"/>
        <v>76.751999999999995</v>
      </c>
    </row>
    <row r="37" spans="1:8" ht="15.75">
      <c r="A37" s="14">
        <v>21</v>
      </c>
      <c r="B37" s="36" t="s">
        <v>271</v>
      </c>
      <c r="C37" s="36" t="s">
        <v>272</v>
      </c>
      <c r="D37" s="36" t="s">
        <v>60</v>
      </c>
      <c r="E37" s="34" t="s">
        <v>27</v>
      </c>
      <c r="F37" s="18">
        <f>'[4]13-ФР1'!P12</f>
        <v>76.536000000000001</v>
      </c>
      <c r="G37" s="35">
        <v>0</v>
      </c>
      <c r="H37" s="18">
        <f t="shared" si="0"/>
        <v>76.536000000000001</v>
      </c>
    </row>
    <row r="38" spans="1:8" ht="15.75">
      <c r="A38" s="14">
        <v>22</v>
      </c>
      <c r="B38" s="36" t="s">
        <v>273</v>
      </c>
      <c r="C38" s="36" t="s">
        <v>274</v>
      </c>
      <c r="D38" s="36" t="s">
        <v>143</v>
      </c>
      <c r="E38" s="34" t="s">
        <v>27</v>
      </c>
      <c r="F38" s="18">
        <f>'[4]13-ФР5'!P5</f>
        <v>76.319999999999993</v>
      </c>
      <c r="G38" s="35">
        <v>0</v>
      </c>
      <c r="H38" s="18">
        <f t="shared" si="0"/>
        <v>76.319999999999993</v>
      </c>
    </row>
    <row r="39" spans="1:8" ht="15.75">
      <c r="A39" s="14">
        <v>23</v>
      </c>
      <c r="B39" s="33" t="s">
        <v>275</v>
      </c>
      <c r="C39" s="33" t="s">
        <v>276</v>
      </c>
      <c r="D39" s="33" t="s">
        <v>277</v>
      </c>
      <c r="E39" s="34" t="s">
        <v>27</v>
      </c>
      <c r="F39" s="18">
        <f>'[4]13-ФР4'!P20</f>
        <v>75.924000000000007</v>
      </c>
      <c r="G39" s="35">
        <v>0</v>
      </c>
      <c r="H39" s="18">
        <f t="shared" si="0"/>
        <v>75.924000000000007</v>
      </c>
    </row>
    <row r="40" spans="1:8" ht="15.75">
      <c r="A40" s="14">
        <v>24</v>
      </c>
      <c r="B40" s="33" t="s">
        <v>278</v>
      </c>
      <c r="C40" s="33" t="s">
        <v>279</v>
      </c>
      <c r="D40" s="33" t="s">
        <v>125</v>
      </c>
      <c r="E40" s="34" t="s">
        <v>41</v>
      </c>
      <c r="F40" s="18">
        <f>'[4]13-ФР4'!P17</f>
        <v>75.168000000000006</v>
      </c>
      <c r="G40" s="35">
        <v>0</v>
      </c>
      <c r="H40" s="18">
        <f t="shared" si="0"/>
        <v>75.168000000000006</v>
      </c>
    </row>
    <row r="41" spans="1:8" ht="15.75">
      <c r="A41" s="14">
        <v>25</v>
      </c>
      <c r="B41" s="36" t="s">
        <v>280</v>
      </c>
      <c r="C41" s="36" t="s">
        <v>32</v>
      </c>
      <c r="D41" s="36" t="s">
        <v>177</v>
      </c>
      <c r="E41" s="34" t="s">
        <v>27</v>
      </c>
      <c r="F41" s="18">
        <f>'[4]13-ФР4'!P5</f>
        <v>74.88</v>
      </c>
      <c r="G41" s="35">
        <v>0</v>
      </c>
      <c r="H41" s="18">
        <f t="shared" si="0"/>
        <v>74.88</v>
      </c>
    </row>
    <row r="42" spans="1:8" ht="15.75">
      <c r="A42" s="14">
        <v>26</v>
      </c>
      <c r="B42" s="36" t="s">
        <v>281</v>
      </c>
      <c r="C42" s="36" t="s">
        <v>167</v>
      </c>
      <c r="D42" s="36" t="s">
        <v>68</v>
      </c>
      <c r="E42" s="34" t="s">
        <v>27</v>
      </c>
      <c r="F42" s="18">
        <f>'[4]13-ФР2'!P12</f>
        <v>74.772000000000006</v>
      </c>
      <c r="G42" s="35">
        <v>0</v>
      </c>
      <c r="H42" s="18">
        <f t="shared" si="0"/>
        <v>74.772000000000006</v>
      </c>
    </row>
    <row r="43" spans="1:8" ht="15.75">
      <c r="A43" s="14">
        <v>27</v>
      </c>
      <c r="B43" s="33" t="s">
        <v>282</v>
      </c>
      <c r="C43" s="33" t="s">
        <v>56</v>
      </c>
      <c r="D43" s="33" t="s">
        <v>180</v>
      </c>
      <c r="E43" s="34" t="s">
        <v>27</v>
      </c>
      <c r="F43" s="18">
        <f>'[4]13-ФР2'!P14</f>
        <v>74.591999999999999</v>
      </c>
      <c r="G43" s="35">
        <v>0</v>
      </c>
      <c r="H43" s="18">
        <f t="shared" si="0"/>
        <v>74.591999999999999</v>
      </c>
    </row>
    <row r="44" spans="1:8" ht="15.75">
      <c r="A44" s="14">
        <v>28</v>
      </c>
      <c r="B44" s="33" t="s">
        <v>283</v>
      </c>
      <c r="C44" s="33" t="s">
        <v>257</v>
      </c>
      <c r="D44" s="33" t="s">
        <v>284</v>
      </c>
      <c r="E44" s="34" t="s">
        <v>27</v>
      </c>
      <c r="F44" s="18">
        <f>'[4]13-ФР2'!P16</f>
        <v>74.231999999999999</v>
      </c>
      <c r="G44" s="35">
        <v>0</v>
      </c>
      <c r="H44" s="18">
        <f t="shared" si="0"/>
        <v>74.231999999999999</v>
      </c>
    </row>
    <row r="45" spans="1:8" ht="15.75">
      <c r="A45" s="14">
        <v>29</v>
      </c>
      <c r="B45" s="33" t="s">
        <v>285</v>
      </c>
      <c r="C45" s="33" t="s">
        <v>51</v>
      </c>
      <c r="D45" s="33" t="s">
        <v>286</v>
      </c>
      <c r="E45" s="34" t="s">
        <v>27</v>
      </c>
      <c r="F45" s="18">
        <f>'[4]13-ФР5'!P16</f>
        <v>74.195999999999998</v>
      </c>
      <c r="G45" s="35">
        <v>0</v>
      </c>
      <c r="H45" s="18">
        <f t="shared" si="0"/>
        <v>74.195999999999998</v>
      </c>
    </row>
    <row r="46" spans="1:8" ht="15.75">
      <c r="A46" s="14">
        <v>30</v>
      </c>
      <c r="B46" s="36" t="s">
        <v>287</v>
      </c>
      <c r="C46" s="36" t="s">
        <v>182</v>
      </c>
      <c r="D46" s="36" t="s">
        <v>170</v>
      </c>
      <c r="E46" s="34" t="s">
        <v>41</v>
      </c>
      <c r="F46" s="18">
        <f>'[4]13-ФР2'!P10</f>
        <v>74.16</v>
      </c>
      <c r="G46" s="35">
        <v>0</v>
      </c>
      <c r="H46" s="18">
        <f t="shared" si="0"/>
        <v>74.16</v>
      </c>
    </row>
    <row r="47" spans="1:8" ht="15.75">
      <c r="A47" s="14">
        <v>31</v>
      </c>
      <c r="B47" s="33" t="s">
        <v>288</v>
      </c>
      <c r="C47" s="33" t="s">
        <v>43</v>
      </c>
      <c r="D47" s="33" t="s">
        <v>35</v>
      </c>
      <c r="E47" s="34" t="s">
        <v>27</v>
      </c>
      <c r="F47" s="18">
        <f>'[4]13-ФР3'!P23</f>
        <v>72.971999999999994</v>
      </c>
      <c r="G47" s="35">
        <v>0</v>
      </c>
      <c r="H47" s="18">
        <f t="shared" si="0"/>
        <v>72.971999999999994</v>
      </c>
    </row>
    <row r="48" spans="1:8" ht="15.75">
      <c r="A48" s="14">
        <v>32</v>
      </c>
      <c r="B48" s="36" t="s">
        <v>289</v>
      </c>
      <c r="C48" s="36" t="s">
        <v>56</v>
      </c>
      <c r="D48" s="36" t="s">
        <v>290</v>
      </c>
      <c r="E48" s="34" t="s">
        <v>27</v>
      </c>
      <c r="F48" s="18">
        <f>'[4]13-ФР2'!P9</f>
        <v>72.504000000000005</v>
      </c>
      <c r="G48" s="35">
        <v>0</v>
      </c>
      <c r="H48" s="18">
        <f t="shared" si="0"/>
        <v>72.504000000000005</v>
      </c>
    </row>
    <row r="49" spans="1:8" ht="15.75">
      <c r="A49" s="14">
        <v>33</v>
      </c>
      <c r="B49" s="36" t="s">
        <v>291</v>
      </c>
      <c r="C49" s="36" t="s">
        <v>43</v>
      </c>
      <c r="D49" s="36" t="s">
        <v>103</v>
      </c>
      <c r="E49" s="34" t="s">
        <v>27</v>
      </c>
      <c r="F49" s="18">
        <f>'[4]13-ФР4'!P7</f>
        <v>72.396000000000001</v>
      </c>
      <c r="G49" s="35">
        <v>0</v>
      </c>
      <c r="H49" s="18">
        <f t="shared" si="0"/>
        <v>72.396000000000001</v>
      </c>
    </row>
    <row r="50" spans="1:8" ht="15.75">
      <c r="A50" s="14">
        <v>34</v>
      </c>
      <c r="B50" s="33" t="s">
        <v>292</v>
      </c>
      <c r="C50" s="33" t="s">
        <v>293</v>
      </c>
      <c r="D50" s="33" t="s">
        <v>57</v>
      </c>
      <c r="E50" s="34" t="s">
        <v>41</v>
      </c>
      <c r="F50" s="18">
        <f>'[4]13-ФР4'!P19</f>
        <v>72.323999999999998</v>
      </c>
      <c r="G50" s="35">
        <v>0</v>
      </c>
      <c r="H50" s="18">
        <f t="shared" si="0"/>
        <v>72.323999999999998</v>
      </c>
    </row>
    <row r="51" spans="1:8" ht="15.75">
      <c r="A51" s="14">
        <v>35</v>
      </c>
      <c r="B51" s="36" t="s">
        <v>294</v>
      </c>
      <c r="C51" s="36" t="s">
        <v>242</v>
      </c>
      <c r="D51" s="36" t="s">
        <v>295</v>
      </c>
      <c r="E51" s="34" t="s">
        <v>41</v>
      </c>
      <c r="F51" s="18">
        <f>'[4]13-ФР1'!P9</f>
        <v>71.927999999999997</v>
      </c>
      <c r="G51" s="35">
        <v>0</v>
      </c>
      <c r="H51" s="18">
        <f t="shared" si="0"/>
        <v>71.927999999999997</v>
      </c>
    </row>
    <row r="52" spans="1:8" ht="15.75">
      <c r="A52" s="14">
        <v>36</v>
      </c>
      <c r="B52" s="36" t="s">
        <v>296</v>
      </c>
      <c r="C52" s="36" t="s">
        <v>105</v>
      </c>
      <c r="D52" s="36" t="s">
        <v>138</v>
      </c>
      <c r="E52" s="34" t="s">
        <v>27</v>
      </c>
      <c r="F52" s="18">
        <f>'[4]13-ФР5'!P11</f>
        <v>71.819999999999993</v>
      </c>
      <c r="G52" s="35">
        <v>0</v>
      </c>
      <c r="H52" s="18">
        <f t="shared" si="0"/>
        <v>71.819999999999993</v>
      </c>
    </row>
    <row r="53" spans="1:8" ht="15.75">
      <c r="A53" s="14">
        <v>37</v>
      </c>
      <c r="B53" s="33" t="s">
        <v>297</v>
      </c>
      <c r="C53" s="33" t="s">
        <v>115</v>
      </c>
      <c r="D53" s="33" t="s">
        <v>72</v>
      </c>
      <c r="E53" s="34" t="s">
        <v>27</v>
      </c>
      <c r="F53" s="18">
        <f>'[4]13-ФР3'!P24</f>
        <v>71.424000000000007</v>
      </c>
      <c r="G53" s="35">
        <v>0</v>
      </c>
      <c r="H53" s="18">
        <f t="shared" si="0"/>
        <v>71.424000000000007</v>
      </c>
    </row>
    <row r="54" spans="1:8" ht="15.75">
      <c r="A54" s="14">
        <v>38</v>
      </c>
      <c r="B54" s="36" t="s">
        <v>298</v>
      </c>
      <c r="C54" s="36" t="s">
        <v>299</v>
      </c>
      <c r="D54" s="36" t="s">
        <v>103</v>
      </c>
      <c r="E54" s="34" t="s">
        <v>27</v>
      </c>
      <c r="F54" s="18">
        <f>'[4]13-ФР2'!P7</f>
        <v>71.099999999999994</v>
      </c>
      <c r="G54" s="35">
        <v>0</v>
      </c>
      <c r="H54" s="18">
        <f t="shared" si="0"/>
        <v>71.099999999999994</v>
      </c>
    </row>
    <row r="55" spans="1:8" ht="15.75">
      <c r="A55" s="14">
        <v>39</v>
      </c>
      <c r="B55" s="33" t="s">
        <v>300</v>
      </c>
      <c r="C55" s="33" t="s">
        <v>135</v>
      </c>
      <c r="D55" s="33" t="s">
        <v>208</v>
      </c>
      <c r="E55" s="34" t="s">
        <v>27</v>
      </c>
      <c r="F55" s="18">
        <f>'[4]13-ФР6'!P15</f>
        <v>70.56</v>
      </c>
      <c r="G55" s="35">
        <v>0</v>
      </c>
      <c r="H55" s="18">
        <f t="shared" si="0"/>
        <v>70.56</v>
      </c>
    </row>
    <row r="56" spans="1:8" ht="15.75">
      <c r="A56" s="14">
        <v>40</v>
      </c>
      <c r="B56" s="36" t="s">
        <v>301</v>
      </c>
      <c r="C56" s="36" t="s">
        <v>56</v>
      </c>
      <c r="D56" s="36" t="s">
        <v>177</v>
      </c>
      <c r="E56" s="34" t="s">
        <v>41</v>
      </c>
      <c r="F56" s="18">
        <f>'[4]13-ФР4'!P8</f>
        <v>70.308000000000007</v>
      </c>
      <c r="G56" s="35">
        <v>0</v>
      </c>
      <c r="H56" s="18">
        <f t="shared" si="0"/>
        <v>70.308000000000007</v>
      </c>
    </row>
    <row r="57" spans="1:8" ht="15.75">
      <c r="A57" s="14">
        <v>41</v>
      </c>
      <c r="B57" s="33" t="s">
        <v>302</v>
      </c>
      <c r="C57" s="33" t="s">
        <v>25</v>
      </c>
      <c r="D57" s="33" t="s">
        <v>303</v>
      </c>
      <c r="E57" s="34" t="s">
        <v>41</v>
      </c>
      <c r="F57" s="18">
        <f>'[4]13-ФР5'!P13</f>
        <v>69.084000000000003</v>
      </c>
      <c r="G57" s="35">
        <v>0</v>
      </c>
      <c r="H57" s="18">
        <f t="shared" si="0"/>
        <v>69.084000000000003</v>
      </c>
    </row>
    <row r="58" spans="1:8" ht="15.75">
      <c r="A58" s="14">
        <v>42</v>
      </c>
      <c r="B58" s="33" t="s">
        <v>304</v>
      </c>
      <c r="C58" s="33" t="s">
        <v>43</v>
      </c>
      <c r="D58" s="33" t="s">
        <v>180</v>
      </c>
      <c r="E58" s="34" t="s">
        <v>41</v>
      </c>
      <c r="F58" s="18">
        <f>'[4]13-ФР1'!P16</f>
        <v>68.867999999999995</v>
      </c>
      <c r="G58" s="35">
        <v>0</v>
      </c>
      <c r="H58" s="18">
        <f t="shared" si="0"/>
        <v>68.867999999999995</v>
      </c>
    </row>
    <row r="59" spans="1:8" ht="15.75">
      <c r="A59" s="14">
        <v>43</v>
      </c>
      <c r="B59" s="33" t="s">
        <v>305</v>
      </c>
      <c r="C59" s="33" t="s">
        <v>182</v>
      </c>
      <c r="D59" s="33" t="s">
        <v>306</v>
      </c>
      <c r="E59" s="34" t="s">
        <v>41</v>
      </c>
      <c r="F59" s="18">
        <f>'[4]13-ФР3'!P14</f>
        <v>68.760000000000005</v>
      </c>
      <c r="G59" s="35">
        <v>0</v>
      </c>
      <c r="H59" s="18">
        <f t="shared" si="0"/>
        <v>68.760000000000005</v>
      </c>
    </row>
    <row r="60" spans="1:8" ht="15.75">
      <c r="A60" s="14">
        <v>44</v>
      </c>
      <c r="B60" s="36" t="s">
        <v>307</v>
      </c>
      <c r="C60" s="36" t="s">
        <v>308</v>
      </c>
      <c r="D60" s="36" t="s">
        <v>208</v>
      </c>
      <c r="E60" s="34" t="s">
        <v>41</v>
      </c>
      <c r="F60" s="18">
        <f>'[4]13-ФР6'!P5</f>
        <v>68.471999999999994</v>
      </c>
      <c r="G60" s="35">
        <v>0</v>
      </c>
      <c r="H60" s="18">
        <f t="shared" si="0"/>
        <v>68.471999999999994</v>
      </c>
    </row>
    <row r="61" spans="1:8" ht="15.75">
      <c r="A61" s="14">
        <v>45</v>
      </c>
      <c r="B61" s="36" t="s">
        <v>309</v>
      </c>
      <c r="C61" s="36" t="s">
        <v>310</v>
      </c>
      <c r="D61" s="36" t="s">
        <v>138</v>
      </c>
      <c r="E61" s="34" t="s">
        <v>41</v>
      </c>
      <c r="F61" s="18">
        <f>'[4]13-ФР4'!P11</f>
        <v>68.436000000000007</v>
      </c>
      <c r="G61" s="35">
        <v>0</v>
      </c>
      <c r="H61" s="18">
        <f t="shared" si="0"/>
        <v>68.436000000000007</v>
      </c>
    </row>
    <row r="62" spans="1:8" ht="15.75">
      <c r="A62" s="14">
        <v>46</v>
      </c>
      <c r="B62" s="33" t="s">
        <v>311</v>
      </c>
      <c r="C62" s="33" t="s">
        <v>312</v>
      </c>
      <c r="D62" s="33" t="s">
        <v>57</v>
      </c>
      <c r="E62" s="34" t="s">
        <v>41</v>
      </c>
      <c r="F62" s="18">
        <f>'[4]13-ФР5'!P23</f>
        <v>68.364000000000004</v>
      </c>
      <c r="G62" s="35">
        <v>0</v>
      </c>
      <c r="H62" s="18">
        <f t="shared" si="0"/>
        <v>68.364000000000004</v>
      </c>
    </row>
    <row r="63" spans="1:8" ht="15.75">
      <c r="A63" s="14">
        <v>47</v>
      </c>
      <c r="B63" s="36" t="s">
        <v>313</v>
      </c>
      <c r="C63" s="36" t="s">
        <v>111</v>
      </c>
      <c r="D63" s="36" t="s">
        <v>72</v>
      </c>
      <c r="E63" s="34" t="s">
        <v>41</v>
      </c>
      <c r="F63" s="18">
        <f>'[4]13-ФР6'!P12</f>
        <v>68.040000000000006</v>
      </c>
      <c r="G63" s="35">
        <v>0</v>
      </c>
      <c r="H63" s="18">
        <f t="shared" si="0"/>
        <v>68.040000000000006</v>
      </c>
    </row>
    <row r="64" spans="1:8" ht="15.75">
      <c r="A64" s="14">
        <v>48</v>
      </c>
      <c r="B64" s="33" t="s">
        <v>314</v>
      </c>
      <c r="C64" s="33" t="s">
        <v>191</v>
      </c>
      <c r="D64" s="33" t="s">
        <v>315</v>
      </c>
      <c r="E64" s="34" t="s">
        <v>27</v>
      </c>
      <c r="F64" s="18">
        <f>'[4]13-ФР1'!P14</f>
        <v>67.968000000000004</v>
      </c>
      <c r="G64" s="35">
        <v>0</v>
      </c>
      <c r="H64" s="18">
        <f t="shared" si="0"/>
        <v>67.968000000000004</v>
      </c>
    </row>
    <row r="65" spans="1:8" ht="15.75">
      <c r="A65" s="14">
        <v>49</v>
      </c>
      <c r="B65" s="36" t="s">
        <v>316</v>
      </c>
      <c r="C65" s="36" t="s">
        <v>32</v>
      </c>
      <c r="D65" s="36" t="s">
        <v>68</v>
      </c>
      <c r="E65" s="34" t="s">
        <v>41</v>
      </c>
      <c r="F65" s="18">
        <f>'[4]13-ФР5'!P12</f>
        <v>67.787999999999997</v>
      </c>
      <c r="G65" s="35">
        <v>0</v>
      </c>
      <c r="H65" s="18">
        <f t="shared" si="0"/>
        <v>67.787999999999997</v>
      </c>
    </row>
    <row r="66" spans="1:8" ht="15.75">
      <c r="A66" s="14">
        <v>50</v>
      </c>
      <c r="B66" s="36" t="s">
        <v>317</v>
      </c>
      <c r="C66" s="36" t="s">
        <v>51</v>
      </c>
      <c r="D66" s="36" t="s">
        <v>318</v>
      </c>
      <c r="E66" s="34" t="s">
        <v>27</v>
      </c>
      <c r="F66" s="18">
        <f>'[4]13-ФР3'!P9</f>
        <v>67.680000000000007</v>
      </c>
      <c r="G66" s="35">
        <v>0</v>
      </c>
      <c r="H66" s="18">
        <f t="shared" si="0"/>
        <v>67.680000000000007</v>
      </c>
    </row>
    <row r="67" spans="1:8" ht="15.75">
      <c r="A67" s="14">
        <v>51</v>
      </c>
      <c r="B67" s="36" t="s">
        <v>319</v>
      </c>
      <c r="C67" s="36" t="s">
        <v>320</v>
      </c>
      <c r="D67" s="36" t="s">
        <v>321</v>
      </c>
      <c r="E67" s="34" t="s">
        <v>41</v>
      </c>
      <c r="F67" s="18">
        <f>'[4]13-ФР1'!P7</f>
        <v>67.5</v>
      </c>
      <c r="G67" s="35">
        <v>0</v>
      </c>
      <c r="H67" s="18">
        <f t="shared" si="0"/>
        <v>67.5</v>
      </c>
    </row>
    <row r="68" spans="1:8" ht="15.75">
      <c r="A68" s="14">
        <v>52</v>
      </c>
      <c r="B68" s="33" t="s">
        <v>322</v>
      </c>
      <c r="C68" s="33" t="s">
        <v>197</v>
      </c>
      <c r="D68" s="33" t="s">
        <v>38</v>
      </c>
      <c r="E68" s="34" t="s">
        <v>27</v>
      </c>
      <c r="F68" s="18">
        <f>'[4]13-ФР2'!P13</f>
        <v>67.463999999999999</v>
      </c>
      <c r="G68" s="35">
        <v>0</v>
      </c>
      <c r="H68" s="18">
        <f t="shared" si="0"/>
        <v>67.463999999999999</v>
      </c>
    </row>
    <row r="69" spans="1:8" ht="15.75">
      <c r="A69" s="14">
        <v>53</v>
      </c>
      <c r="B69" s="33" t="s">
        <v>323</v>
      </c>
      <c r="C69" s="33" t="s">
        <v>74</v>
      </c>
      <c r="D69" s="33" t="s">
        <v>57</v>
      </c>
      <c r="E69" s="34" t="s">
        <v>41</v>
      </c>
      <c r="F69" s="18">
        <f>'[4]13-ФР4'!P14</f>
        <v>67.355999999999995</v>
      </c>
      <c r="G69" s="35">
        <v>0</v>
      </c>
      <c r="H69" s="18">
        <f t="shared" si="0"/>
        <v>67.355999999999995</v>
      </c>
    </row>
    <row r="70" spans="1:8" ht="15.75">
      <c r="A70" s="14">
        <v>54</v>
      </c>
      <c r="B70" s="36" t="s">
        <v>324</v>
      </c>
      <c r="C70" s="36" t="s">
        <v>40</v>
      </c>
      <c r="D70" s="36" t="s">
        <v>127</v>
      </c>
      <c r="E70" s="34" t="s">
        <v>41</v>
      </c>
      <c r="F70" s="18">
        <f>'[4]13-ФР5'!P10</f>
        <v>67.284000000000006</v>
      </c>
      <c r="G70" s="35">
        <v>0</v>
      </c>
      <c r="H70" s="18">
        <f t="shared" si="0"/>
        <v>67.284000000000006</v>
      </c>
    </row>
    <row r="71" spans="1:8" ht="15.75">
      <c r="A71" s="14">
        <v>55</v>
      </c>
      <c r="B71" s="33" t="s">
        <v>325</v>
      </c>
      <c r="C71" s="33" t="s">
        <v>37</v>
      </c>
      <c r="D71" s="33" t="s">
        <v>189</v>
      </c>
      <c r="E71" s="34" t="s">
        <v>27</v>
      </c>
      <c r="F71" s="18">
        <f>'[4]13-ФР5'!P19</f>
        <v>67.14</v>
      </c>
      <c r="G71" s="35">
        <v>0</v>
      </c>
      <c r="H71" s="18">
        <f t="shared" si="0"/>
        <v>67.14</v>
      </c>
    </row>
    <row r="72" spans="1:8" ht="15.75">
      <c r="A72" s="14">
        <v>56</v>
      </c>
      <c r="B72" s="36" t="s">
        <v>326</v>
      </c>
      <c r="C72" s="36" t="s">
        <v>327</v>
      </c>
      <c r="D72" s="36" t="s">
        <v>84</v>
      </c>
      <c r="E72" s="34" t="s">
        <v>41</v>
      </c>
      <c r="F72" s="18">
        <f>'[4]13-ФР3'!P5</f>
        <v>67.031999999999996</v>
      </c>
      <c r="G72" s="35">
        <v>0</v>
      </c>
      <c r="H72" s="18">
        <f t="shared" si="0"/>
        <v>67.031999999999996</v>
      </c>
    </row>
    <row r="73" spans="1:8" ht="15.75">
      <c r="A73" s="14">
        <v>57</v>
      </c>
      <c r="B73" s="33" t="s">
        <v>328</v>
      </c>
      <c r="C73" s="33" t="s">
        <v>329</v>
      </c>
      <c r="D73" s="33" t="s">
        <v>318</v>
      </c>
      <c r="E73" s="34" t="s">
        <v>41</v>
      </c>
      <c r="F73" s="18">
        <f>'[4]13-ФР5'!P21</f>
        <v>66.924000000000007</v>
      </c>
      <c r="G73" s="35">
        <v>0</v>
      </c>
      <c r="H73" s="18">
        <f t="shared" si="0"/>
        <v>66.924000000000007</v>
      </c>
    </row>
    <row r="74" spans="1:8" ht="15.75">
      <c r="A74" s="14">
        <v>58</v>
      </c>
      <c r="B74" s="33" t="s">
        <v>330</v>
      </c>
      <c r="C74" s="33" t="s">
        <v>115</v>
      </c>
      <c r="D74" s="33" t="s">
        <v>204</v>
      </c>
      <c r="E74" s="34" t="s">
        <v>41</v>
      </c>
      <c r="F74" s="18">
        <f>'[4]13-ФР5'!P20</f>
        <v>66.852000000000004</v>
      </c>
      <c r="G74" s="35">
        <v>0</v>
      </c>
      <c r="H74" s="18">
        <f t="shared" si="0"/>
        <v>66.852000000000004</v>
      </c>
    </row>
    <row r="75" spans="1:8" ht="15.75">
      <c r="A75" s="14">
        <v>59</v>
      </c>
      <c r="B75" s="33" t="s">
        <v>331</v>
      </c>
      <c r="C75" s="33" t="s">
        <v>194</v>
      </c>
      <c r="D75" s="33" t="s">
        <v>208</v>
      </c>
      <c r="E75" s="34" t="s">
        <v>41</v>
      </c>
      <c r="F75" s="18">
        <f>'[4]13-ФР3'!P15</f>
        <v>66.707999999999998</v>
      </c>
      <c r="G75" s="35">
        <v>0</v>
      </c>
      <c r="H75" s="18">
        <f t="shared" si="0"/>
        <v>66.707999999999998</v>
      </c>
    </row>
    <row r="76" spans="1:8" ht="15.75">
      <c r="A76" s="14">
        <v>60</v>
      </c>
      <c r="B76" s="33" t="s">
        <v>332</v>
      </c>
      <c r="C76" s="33" t="s">
        <v>333</v>
      </c>
      <c r="D76" s="33" t="s">
        <v>138</v>
      </c>
      <c r="E76" s="34" t="s">
        <v>41</v>
      </c>
      <c r="F76" s="18">
        <f>'[4]13-ФР2'!P15</f>
        <v>66.42</v>
      </c>
      <c r="G76" s="35">
        <v>0</v>
      </c>
      <c r="H76" s="18">
        <f t="shared" si="0"/>
        <v>66.42</v>
      </c>
    </row>
    <row r="77" spans="1:8" ht="15.75">
      <c r="A77" s="14">
        <v>61</v>
      </c>
      <c r="B77" s="33" t="s">
        <v>334</v>
      </c>
      <c r="C77" s="33" t="s">
        <v>197</v>
      </c>
      <c r="D77" s="33" t="s">
        <v>335</v>
      </c>
      <c r="E77" s="34" t="s">
        <v>41</v>
      </c>
      <c r="F77" s="18">
        <f>'[4]13-ФР6'!P14</f>
        <v>66.311999999999998</v>
      </c>
      <c r="G77" s="35">
        <v>0</v>
      </c>
      <c r="H77" s="18">
        <f t="shared" si="0"/>
        <v>66.311999999999998</v>
      </c>
    </row>
    <row r="78" spans="1:8" ht="15.75">
      <c r="A78" s="14">
        <v>62</v>
      </c>
      <c r="B78" s="33" t="s">
        <v>336</v>
      </c>
      <c r="C78" s="33" t="s">
        <v>207</v>
      </c>
      <c r="D78" s="33" t="s">
        <v>208</v>
      </c>
      <c r="E78" s="34" t="s">
        <v>41</v>
      </c>
      <c r="F78" s="18">
        <f>'[4]13-ФР4'!P15</f>
        <v>66.239999999999995</v>
      </c>
      <c r="G78" s="35">
        <v>0</v>
      </c>
      <c r="H78" s="18">
        <f t="shared" si="0"/>
        <v>66.239999999999995</v>
      </c>
    </row>
    <row r="79" spans="1:8" ht="15.75">
      <c r="A79" s="14">
        <v>63</v>
      </c>
      <c r="B79" s="36" t="s">
        <v>337</v>
      </c>
      <c r="C79" s="36" t="s">
        <v>222</v>
      </c>
      <c r="D79" s="36" t="s">
        <v>138</v>
      </c>
      <c r="E79" s="34" t="s">
        <v>27</v>
      </c>
      <c r="F79" s="18">
        <f>'[4]13-ФР1'!P10</f>
        <v>66.06</v>
      </c>
      <c r="G79" s="35">
        <v>0</v>
      </c>
      <c r="H79" s="18">
        <f t="shared" si="0"/>
        <v>66.06</v>
      </c>
    </row>
    <row r="80" spans="1:8" ht="15.75">
      <c r="A80" s="14">
        <v>64</v>
      </c>
      <c r="B80" s="33" t="s">
        <v>338</v>
      </c>
      <c r="C80" s="33" t="s">
        <v>86</v>
      </c>
      <c r="D80" s="33" t="s">
        <v>44</v>
      </c>
      <c r="E80" s="34" t="s">
        <v>41</v>
      </c>
      <c r="F80" s="18">
        <f>'[4]13-ФР1'!P15</f>
        <v>65.843999999999994</v>
      </c>
      <c r="G80" s="35">
        <v>0</v>
      </c>
      <c r="H80" s="18">
        <f t="shared" si="0"/>
        <v>65.843999999999994</v>
      </c>
    </row>
    <row r="81" spans="1:8" ht="15.75">
      <c r="A81" s="14">
        <v>65</v>
      </c>
      <c r="B81" s="36" t="s">
        <v>339</v>
      </c>
      <c r="C81" s="36" t="s">
        <v>274</v>
      </c>
      <c r="D81" s="36" t="s">
        <v>143</v>
      </c>
      <c r="E81" s="34" t="s">
        <v>41</v>
      </c>
      <c r="F81" s="18">
        <f>'[4]13-ФР3'!P10</f>
        <v>65.808000000000007</v>
      </c>
      <c r="G81" s="35">
        <v>0</v>
      </c>
      <c r="H81" s="18">
        <f t="shared" ref="H81:H114" si="1">F81+G81</f>
        <v>65.808000000000007</v>
      </c>
    </row>
    <row r="82" spans="1:8" ht="15.75">
      <c r="A82" s="14">
        <v>66</v>
      </c>
      <c r="B82" s="33" t="s">
        <v>340</v>
      </c>
      <c r="C82" s="33" t="s">
        <v>105</v>
      </c>
      <c r="D82" s="33" t="s">
        <v>60</v>
      </c>
      <c r="E82" s="34" t="s">
        <v>41</v>
      </c>
      <c r="F82" s="18">
        <f>'[4]13-ФР5'!P18</f>
        <v>65.7</v>
      </c>
      <c r="G82" s="35">
        <v>0</v>
      </c>
      <c r="H82" s="18">
        <f t="shared" si="1"/>
        <v>65.7</v>
      </c>
    </row>
    <row r="83" spans="1:8" ht="15.75">
      <c r="A83" s="14">
        <v>67</v>
      </c>
      <c r="B83" s="33" t="s">
        <v>341</v>
      </c>
      <c r="C83" s="33" t="s">
        <v>113</v>
      </c>
      <c r="D83" s="33" t="s">
        <v>97</v>
      </c>
      <c r="E83" s="34" t="s">
        <v>41</v>
      </c>
      <c r="F83" s="18">
        <f>'[4]13-ФР5'!P15</f>
        <v>65.16</v>
      </c>
      <c r="G83" s="35">
        <v>0</v>
      </c>
      <c r="H83" s="18">
        <f t="shared" si="1"/>
        <v>65.16</v>
      </c>
    </row>
    <row r="84" spans="1:8" ht="15.75">
      <c r="A84" s="14">
        <v>68</v>
      </c>
      <c r="B84" s="33" t="s">
        <v>342</v>
      </c>
      <c r="C84" s="33" t="s">
        <v>105</v>
      </c>
      <c r="D84" s="33" t="s">
        <v>72</v>
      </c>
      <c r="E84" s="34" t="s">
        <v>27</v>
      </c>
      <c r="F84" s="18">
        <f>'[4]13-ФР1'!P13</f>
        <v>64.98</v>
      </c>
      <c r="G84" s="35">
        <v>0</v>
      </c>
      <c r="H84" s="18">
        <f t="shared" si="1"/>
        <v>64.98</v>
      </c>
    </row>
    <row r="85" spans="1:8" ht="15.75">
      <c r="A85" s="14">
        <v>69</v>
      </c>
      <c r="B85" s="36" t="s">
        <v>343</v>
      </c>
      <c r="C85" s="36" t="s">
        <v>219</v>
      </c>
      <c r="D85" s="36" t="s">
        <v>208</v>
      </c>
      <c r="E85" s="34" t="s">
        <v>27</v>
      </c>
      <c r="F85" s="18">
        <f>'[4]13-ФР6'!P9</f>
        <v>64.656000000000006</v>
      </c>
      <c r="G85" s="35">
        <v>0</v>
      </c>
      <c r="H85" s="18">
        <f t="shared" si="1"/>
        <v>64.656000000000006</v>
      </c>
    </row>
    <row r="86" spans="1:8" ht="15.75">
      <c r="A86" s="14">
        <v>70</v>
      </c>
      <c r="B86" s="36" t="s">
        <v>344</v>
      </c>
      <c r="C86" s="36" t="s">
        <v>100</v>
      </c>
      <c r="D86" s="36" t="s">
        <v>252</v>
      </c>
      <c r="E86" s="34" t="s">
        <v>41</v>
      </c>
      <c r="F86" s="18">
        <f>'[4]13-ФР3'!P8</f>
        <v>64.62</v>
      </c>
      <c r="G86" s="35">
        <v>0</v>
      </c>
      <c r="H86" s="18">
        <f t="shared" si="1"/>
        <v>64.62</v>
      </c>
    </row>
    <row r="87" spans="1:8" ht="15.75">
      <c r="A87" s="14">
        <v>71</v>
      </c>
      <c r="B87" s="36" t="s">
        <v>345</v>
      </c>
      <c r="C87" s="36" t="s">
        <v>346</v>
      </c>
      <c r="D87" s="36" t="s">
        <v>125</v>
      </c>
      <c r="E87" s="34" t="s">
        <v>41</v>
      </c>
      <c r="F87" s="18">
        <f>'[4]13-ФР3'!P6</f>
        <v>64.44</v>
      </c>
      <c r="G87" s="35">
        <v>0</v>
      </c>
      <c r="H87" s="18">
        <f t="shared" si="1"/>
        <v>64.44</v>
      </c>
    </row>
    <row r="88" spans="1:8" ht="15.75">
      <c r="A88" s="14">
        <v>72</v>
      </c>
      <c r="B88" s="33" t="s">
        <v>347</v>
      </c>
      <c r="C88" s="33" t="s">
        <v>111</v>
      </c>
      <c r="D88" s="33" t="s">
        <v>132</v>
      </c>
      <c r="E88" s="34" t="s">
        <v>41</v>
      </c>
      <c r="F88" s="18">
        <f>'[4]13-ФР4'!P16</f>
        <v>64.44</v>
      </c>
      <c r="G88" s="35">
        <v>0</v>
      </c>
      <c r="H88" s="18">
        <f t="shared" si="1"/>
        <v>64.44</v>
      </c>
    </row>
    <row r="89" spans="1:8" ht="15.75">
      <c r="A89" s="14">
        <v>73</v>
      </c>
      <c r="B89" s="33" t="s">
        <v>348</v>
      </c>
      <c r="C89" s="33" t="s">
        <v>349</v>
      </c>
      <c r="D89" s="33" t="s">
        <v>54</v>
      </c>
      <c r="E89" s="34" t="s">
        <v>41</v>
      </c>
      <c r="F89" s="18">
        <f>'[4]13-ФР3'!P21</f>
        <v>64.367999999999995</v>
      </c>
      <c r="G89" s="35">
        <v>0</v>
      </c>
      <c r="H89" s="18">
        <f t="shared" si="1"/>
        <v>64.367999999999995</v>
      </c>
    </row>
    <row r="90" spans="1:8" ht="15.75">
      <c r="A90" s="14">
        <v>74</v>
      </c>
      <c r="B90" s="36" t="s">
        <v>114</v>
      </c>
      <c r="C90" s="36" t="s">
        <v>350</v>
      </c>
      <c r="D90" s="36" t="s">
        <v>54</v>
      </c>
      <c r="E90" s="34" t="s">
        <v>41</v>
      </c>
      <c r="F90" s="18">
        <f>'[4]13-ФР4'!P12</f>
        <v>63.936</v>
      </c>
      <c r="G90" s="35">
        <v>0</v>
      </c>
      <c r="H90" s="18">
        <f t="shared" si="1"/>
        <v>63.936</v>
      </c>
    </row>
    <row r="91" spans="1:8" ht="15.75">
      <c r="A91" s="14">
        <v>75</v>
      </c>
      <c r="B91" s="36" t="s">
        <v>351</v>
      </c>
      <c r="C91" s="36" t="s">
        <v>40</v>
      </c>
      <c r="D91" s="36" t="s">
        <v>252</v>
      </c>
      <c r="E91" s="34" t="s">
        <v>41</v>
      </c>
      <c r="F91" s="18">
        <f>'[4]13-ФР1'!P5</f>
        <v>63.503999999999998</v>
      </c>
      <c r="G91" s="35">
        <v>0</v>
      </c>
      <c r="H91" s="18">
        <f t="shared" si="1"/>
        <v>63.503999999999998</v>
      </c>
    </row>
    <row r="92" spans="1:8" ht="15.75">
      <c r="A92" s="14">
        <v>76</v>
      </c>
      <c r="B92" s="33" t="s">
        <v>352</v>
      </c>
      <c r="C92" s="33" t="s">
        <v>222</v>
      </c>
      <c r="D92" s="33" t="s">
        <v>72</v>
      </c>
      <c r="E92" s="34" t="s">
        <v>41</v>
      </c>
      <c r="F92" s="18">
        <f>'[4]13-ФР3'!P16</f>
        <v>63.36</v>
      </c>
      <c r="G92" s="35">
        <v>0</v>
      </c>
      <c r="H92" s="18">
        <f t="shared" si="1"/>
        <v>63.36</v>
      </c>
    </row>
    <row r="93" spans="1:8" ht="15.75">
      <c r="A93" s="14">
        <v>77</v>
      </c>
      <c r="B93" s="36" t="s">
        <v>353</v>
      </c>
      <c r="C93" s="36" t="s">
        <v>111</v>
      </c>
      <c r="D93" s="36" t="s">
        <v>354</v>
      </c>
      <c r="E93" s="34" t="s">
        <v>41</v>
      </c>
      <c r="F93" s="18">
        <f>'[4]13-ФР6'!P8</f>
        <v>63.107999999999997</v>
      </c>
      <c r="G93" s="35">
        <v>0</v>
      </c>
      <c r="H93" s="18">
        <f t="shared" si="1"/>
        <v>63.107999999999997</v>
      </c>
    </row>
    <row r="94" spans="1:8" ht="15.75">
      <c r="A94" s="14">
        <v>78</v>
      </c>
      <c r="B94" s="33" t="s">
        <v>355</v>
      </c>
      <c r="C94" s="33" t="s">
        <v>135</v>
      </c>
      <c r="D94" s="33" t="s">
        <v>224</v>
      </c>
      <c r="E94" s="34" t="s">
        <v>41</v>
      </c>
      <c r="F94" s="18">
        <f>'[4]13-ФР4'!P18</f>
        <v>63.036000000000001</v>
      </c>
      <c r="G94" s="35">
        <v>0</v>
      </c>
      <c r="H94" s="18">
        <f t="shared" si="1"/>
        <v>63.036000000000001</v>
      </c>
    </row>
    <row r="95" spans="1:8" ht="15.75">
      <c r="A95" s="14">
        <v>79</v>
      </c>
      <c r="B95" s="33" t="s">
        <v>356</v>
      </c>
      <c r="C95" s="33" t="s">
        <v>167</v>
      </c>
      <c r="D95" s="33" t="s">
        <v>35</v>
      </c>
      <c r="E95" s="34" t="s">
        <v>41</v>
      </c>
      <c r="F95" s="18">
        <f>'[4]13-ФР3'!P17</f>
        <v>62.963999999999999</v>
      </c>
      <c r="G95" s="35">
        <v>0</v>
      </c>
      <c r="H95" s="18">
        <f t="shared" si="1"/>
        <v>62.963999999999999</v>
      </c>
    </row>
    <row r="96" spans="1:8" ht="15.75">
      <c r="A96" s="14">
        <v>80</v>
      </c>
      <c r="B96" s="33" t="s">
        <v>357</v>
      </c>
      <c r="C96" s="33" t="s">
        <v>358</v>
      </c>
      <c r="D96" s="33" t="s">
        <v>72</v>
      </c>
      <c r="E96" s="34" t="s">
        <v>41</v>
      </c>
      <c r="F96" s="18">
        <f>'[4]13-ФР3'!P20</f>
        <v>62.856000000000002</v>
      </c>
      <c r="G96" s="35">
        <v>0</v>
      </c>
      <c r="H96" s="18">
        <f t="shared" si="1"/>
        <v>62.856000000000002</v>
      </c>
    </row>
    <row r="97" spans="1:8" ht="15.75">
      <c r="A97" s="14">
        <v>81</v>
      </c>
      <c r="B97" s="36" t="s">
        <v>359</v>
      </c>
      <c r="C97" s="36" t="s">
        <v>74</v>
      </c>
      <c r="D97" s="36" t="s">
        <v>213</v>
      </c>
      <c r="E97" s="34" t="s">
        <v>41</v>
      </c>
      <c r="F97" s="18">
        <f>'[4]13-ФР3'!P11</f>
        <v>62.783999999999999</v>
      </c>
      <c r="G97" s="35">
        <v>0</v>
      </c>
      <c r="H97" s="18">
        <f t="shared" si="1"/>
        <v>62.783999999999999</v>
      </c>
    </row>
    <row r="98" spans="1:8" ht="15.75">
      <c r="A98" s="14">
        <v>82</v>
      </c>
      <c r="B98" s="33" t="s">
        <v>360</v>
      </c>
      <c r="C98" s="33" t="s">
        <v>142</v>
      </c>
      <c r="D98" s="33" t="s">
        <v>189</v>
      </c>
      <c r="E98" s="34" t="s">
        <v>41</v>
      </c>
      <c r="F98" s="18">
        <f>'[4]13-ФР3'!P13</f>
        <v>62.676000000000002</v>
      </c>
      <c r="G98" s="35">
        <v>0</v>
      </c>
      <c r="H98" s="18">
        <f t="shared" si="1"/>
        <v>62.676000000000002</v>
      </c>
    </row>
    <row r="99" spans="1:8" ht="15.75">
      <c r="A99" s="14">
        <v>83</v>
      </c>
      <c r="B99" s="33" t="s">
        <v>361</v>
      </c>
      <c r="C99" s="33" t="s">
        <v>142</v>
      </c>
      <c r="D99" s="33" t="s">
        <v>49</v>
      </c>
      <c r="E99" s="34" t="s">
        <v>41</v>
      </c>
      <c r="F99" s="18">
        <f>'[4]13-ФР5'!P17</f>
        <v>62.316000000000003</v>
      </c>
      <c r="G99" s="35">
        <v>0</v>
      </c>
      <c r="H99" s="18">
        <f t="shared" si="1"/>
        <v>62.316000000000003</v>
      </c>
    </row>
    <row r="100" spans="1:8" ht="15.75">
      <c r="A100" s="14">
        <v>84</v>
      </c>
      <c r="B100" s="33" t="s">
        <v>362</v>
      </c>
      <c r="C100" s="33" t="s">
        <v>135</v>
      </c>
      <c r="D100" s="33" t="s">
        <v>243</v>
      </c>
      <c r="E100" s="34" t="s">
        <v>41</v>
      </c>
      <c r="F100" s="18">
        <f>'[4]13-ФР5'!P14</f>
        <v>62.244</v>
      </c>
      <c r="G100" s="35">
        <v>0</v>
      </c>
      <c r="H100" s="18">
        <f t="shared" si="1"/>
        <v>62.244</v>
      </c>
    </row>
    <row r="101" spans="1:8" ht="15.75">
      <c r="A101" s="14">
        <v>85</v>
      </c>
      <c r="B101" s="33" t="s">
        <v>363</v>
      </c>
      <c r="C101" s="33" t="s">
        <v>364</v>
      </c>
      <c r="D101" s="33" t="s">
        <v>44</v>
      </c>
      <c r="E101" s="34" t="s">
        <v>41</v>
      </c>
      <c r="F101" s="18">
        <f>'[4]13-ФР6'!P17</f>
        <v>61.271999999999998</v>
      </c>
      <c r="G101" s="35">
        <v>0</v>
      </c>
      <c r="H101" s="18">
        <f t="shared" si="1"/>
        <v>61.271999999999998</v>
      </c>
    </row>
    <row r="102" spans="1:8" ht="15.75">
      <c r="A102" s="14">
        <v>86</v>
      </c>
      <c r="B102" s="36" t="s">
        <v>365</v>
      </c>
      <c r="C102" s="36" t="s">
        <v>111</v>
      </c>
      <c r="D102" s="36" t="s">
        <v>54</v>
      </c>
      <c r="E102" s="34" t="s">
        <v>41</v>
      </c>
      <c r="F102" s="18">
        <f>'[4]13-ФР2'!P11</f>
        <v>61.091999999999999</v>
      </c>
      <c r="G102" s="35">
        <v>0</v>
      </c>
      <c r="H102" s="18">
        <f t="shared" si="1"/>
        <v>61.091999999999999</v>
      </c>
    </row>
    <row r="103" spans="1:8" ht="15.75">
      <c r="A103" s="14">
        <v>87</v>
      </c>
      <c r="B103" s="36" t="s">
        <v>366</v>
      </c>
      <c r="C103" s="36" t="s">
        <v>333</v>
      </c>
      <c r="D103" s="36" t="s">
        <v>367</v>
      </c>
      <c r="E103" s="34" t="s">
        <v>41</v>
      </c>
      <c r="F103" s="18">
        <f>'[4]13-ФР2'!P5</f>
        <v>61.02</v>
      </c>
      <c r="G103" s="35">
        <v>0</v>
      </c>
      <c r="H103" s="18">
        <f t="shared" si="1"/>
        <v>61.02</v>
      </c>
    </row>
    <row r="104" spans="1:8" ht="15.75">
      <c r="A104" s="14">
        <v>88</v>
      </c>
      <c r="B104" s="36" t="s">
        <v>368</v>
      </c>
      <c r="C104" s="36" t="s">
        <v>95</v>
      </c>
      <c r="D104" s="36" t="s">
        <v>369</v>
      </c>
      <c r="E104" s="34" t="s">
        <v>41</v>
      </c>
      <c r="F104" s="18">
        <f>'[4]13-ФР2'!P8</f>
        <v>61.02</v>
      </c>
      <c r="G104" s="35">
        <v>0</v>
      </c>
      <c r="H104" s="18">
        <f t="shared" si="1"/>
        <v>61.02</v>
      </c>
    </row>
    <row r="105" spans="1:8" ht="15.75">
      <c r="A105" s="14">
        <v>89</v>
      </c>
      <c r="B105" s="36" t="s">
        <v>370</v>
      </c>
      <c r="C105" s="36" t="s">
        <v>111</v>
      </c>
      <c r="D105" s="36" t="s">
        <v>49</v>
      </c>
      <c r="E105" s="34" t="s">
        <v>41</v>
      </c>
      <c r="F105" s="18">
        <f>'[4]13-ФР2'!P6</f>
        <v>60.984000000000002</v>
      </c>
      <c r="G105" s="35">
        <v>0</v>
      </c>
      <c r="H105" s="18">
        <f t="shared" si="1"/>
        <v>60.984000000000002</v>
      </c>
    </row>
    <row r="106" spans="1:8" ht="15.75">
      <c r="A106" s="14">
        <v>90</v>
      </c>
      <c r="B106" s="36" t="s">
        <v>371</v>
      </c>
      <c r="C106" s="36" t="s">
        <v>135</v>
      </c>
      <c r="D106" s="36" t="s">
        <v>60</v>
      </c>
      <c r="E106" s="34" t="s">
        <v>41</v>
      </c>
      <c r="F106" s="18">
        <f>'[4]13-ФР3'!P12</f>
        <v>60.804000000000002</v>
      </c>
      <c r="G106" s="35">
        <v>0</v>
      </c>
      <c r="H106" s="18">
        <f t="shared" si="1"/>
        <v>60.804000000000002</v>
      </c>
    </row>
    <row r="107" spans="1:8" ht="15.75">
      <c r="A107" s="14">
        <v>91</v>
      </c>
      <c r="B107" s="36" t="s">
        <v>372</v>
      </c>
      <c r="C107" s="36" t="s">
        <v>358</v>
      </c>
      <c r="D107" s="36" t="s">
        <v>208</v>
      </c>
      <c r="E107" s="34" t="s">
        <v>41</v>
      </c>
      <c r="F107" s="18">
        <f>'[4]13-ФР6'!P6</f>
        <v>59.832000000000001</v>
      </c>
      <c r="G107" s="35">
        <v>0</v>
      </c>
      <c r="H107" s="18">
        <f t="shared" si="1"/>
        <v>59.832000000000001</v>
      </c>
    </row>
    <row r="108" spans="1:8" ht="15.75">
      <c r="A108" s="14">
        <v>92</v>
      </c>
      <c r="B108" s="33" t="s">
        <v>373</v>
      </c>
      <c r="C108" s="33" t="s">
        <v>227</v>
      </c>
      <c r="D108" s="33" t="s">
        <v>189</v>
      </c>
      <c r="E108" s="34" t="s">
        <v>41</v>
      </c>
      <c r="F108" s="18">
        <f>'[4]13-ФР3'!P18</f>
        <v>59.472000000000001</v>
      </c>
      <c r="G108" s="35">
        <v>0</v>
      </c>
      <c r="H108" s="18">
        <f t="shared" si="1"/>
        <v>59.472000000000001</v>
      </c>
    </row>
    <row r="109" spans="1:8" ht="15.75">
      <c r="A109" s="14">
        <v>93</v>
      </c>
      <c r="B109" s="36" t="s">
        <v>374</v>
      </c>
      <c r="C109" s="36" t="s">
        <v>217</v>
      </c>
      <c r="D109" s="36" t="s">
        <v>138</v>
      </c>
      <c r="E109" s="34" t="s">
        <v>41</v>
      </c>
      <c r="F109" s="18">
        <f>'[4]13-ФР4'!P10</f>
        <v>59.04</v>
      </c>
      <c r="G109" s="35">
        <v>0</v>
      </c>
      <c r="H109" s="18">
        <f t="shared" si="1"/>
        <v>59.04</v>
      </c>
    </row>
    <row r="110" spans="1:8" ht="15.75">
      <c r="A110" s="14">
        <v>94</v>
      </c>
      <c r="B110" s="33" t="s">
        <v>375</v>
      </c>
      <c r="C110" s="33" t="s">
        <v>115</v>
      </c>
      <c r="D110" s="33" t="s">
        <v>130</v>
      </c>
      <c r="E110" s="34" t="s">
        <v>41</v>
      </c>
      <c r="F110" s="18">
        <f>'[4]13-ФР2'!P18</f>
        <v>58.932000000000002</v>
      </c>
      <c r="G110" s="35">
        <v>0</v>
      </c>
      <c r="H110" s="18">
        <f t="shared" si="1"/>
        <v>58.932000000000002</v>
      </c>
    </row>
    <row r="111" spans="1:8" ht="15.75">
      <c r="A111" s="14">
        <v>95</v>
      </c>
      <c r="B111" s="36" t="s">
        <v>376</v>
      </c>
      <c r="C111" s="36" t="s">
        <v>257</v>
      </c>
      <c r="D111" s="36" t="s">
        <v>127</v>
      </c>
      <c r="E111" s="34" t="s">
        <v>41</v>
      </c>
      <c r="F111" s="18">
        <f>'[4]13-ФР5'!P9</f>
        <v>57.923999999999999</v>
      </c>
      <c r="G111" s="35">
        <v>0</v>
      </c>
      <c r="H111" s="18">
        <f t="shared" si="1"/>
        <v>57.923999999999999</v>
      </c>
    </row>
    <row r="112" spans="1:8" ht="15.75">
      <c r="A112" s="14">
        <v>96</v>
      </c>
      <c r="B112" s="33" t="s">
        <v>377</v>
      </c>
      <c r="C112" s="33" t="s">
        <v>378</v>
      </c>
      <c r="D112" s="33" t="s">
        <v>97</v>
      </c>
      <c r="E112" s="34" t="s">
        <v>41</v>
      </c>
      <c r="F112" s="18">
        <f>'[4]13-ФР4'!P13</f>
        <v>56.591999999999999</v>
      </c>
      <c r="G112" s="35">
        <v>0</v>
      </c>
      <c r="H112" s="18">
        <f t="shared" si="1"/>
        <v>56.591999999999999</v>
      </c>
    </row>
    <row r="113" spans="1:8" ht="15.75">
      <c r="A113" s="14">
        <v>97</v>
      </c>
      <c r="B113" s="36" t="s">
        <v>379</v>
      </c>
      <c r="C113" s="36" t="s">
        <v>115</v>
      </c>
      <c r="D113" s="36" t="s">
        <v>130</v>
      </c>
      <c r="E113" s="34" t="s">
        <v>41</v>
      </c>
      <c r="F113" s="18">
        <f>'[4]13-ФР3'!P7</f>
        <v>56.555999999999997</v>
      </c>
      <c r="G113" s="35">
        <v>0</v>
      </c>
      <c r="H113" s="18">
        <f t="shared" si="1"/>
        <v>56.555999999999997</v>
      </c>
    </row>
    <row r="114" spans="1:8" ht="15.75">
      <c r="A114" s="14">
        <v>98</v>
      </c>
      <c r="B114" s="36" t="s">
        <v>380</v>
      </c>
      <c r="C114" s="36" t="s">
        <v>381</v>
      </c>
      <c r="D114" s="36" t="s">
        <v>109</v>
      </c>
      <c r="E114" s="34" t="s">
        <v>41</v>
      </c>
      <c r="F114" s="18">
        <f>'[4]13-ФР6'!P7</f>
        <v>56.448</v>
      </c>
      <c r="G114" s="35">
        <v>0</v>
      </c>
      <c r="H114" s="18">
        <f t="shared" si="1"/>
        <v>56.448</v>
      </c>
    </row>
    <row r="115" spans="1:8">
      <c r="A115" s="11"/>
    </row>
    <row r="116" spans="1:8">
      <c r="A116" s="1" t="s">
        <v>147</v>
      </c>
    </row>
    <row r="118" spans="1:8" ht="18.75">
      <c r="A118" s="9" t="s">
        <v>148</v>
      </c>
    </row>
    <row r="119" spans="1:8" ht="18.75">
      <c r="A119" s="9" t="s">
        <v>149</v>
      </c>
    </row>
    <row r="120" spans="1:8" ht="18.75">
      <c r="A120" s="9" t="s">
        <v>150</v>
      </c>
    </row>
    <row r="121" spans="1:8" ht="18.75">
      <c r="A121" s="9" t="s">
        <v>151</v>
      </c>
    </row>
    <row r="122" spans="1:8" ht="18.75">
      <c r="A122" s="9" t="s">
        <v>152</v>
      </c>
      <c r="H122" s="23" t="s">
        <v>153</v>
      </c>
    </row>
    <row r="123" spans="1:8">
      <c r="A123" s="11"/>
    </row>
    <row r="124" spans="1:8">
      <c r="A124" s="11"/>
    </row>
    <row r="125" spans="1:8">
      <c r="A125" s="11"/>
    </row>
    <row r="126" spans="1:8">
      <c r="A126" s="11"/>
    </row>
    <row r="127" spans="1:8">
      <c r="A127" s="11"/>
    </row>
    <row r="128" spans="1:8">
      <c r="A128" s="11"/>
    </row>
    <row r="129" spans="1:1">
      <c r="A129" s="11"/>
    </row>
    <row r="130" spans="1:1">
      <c r="A130" s="11"/>
    </row>
    <row r="131" spans="1:1">
      <c r="A131" s="11"/>
    </row>
    <row r="132" spans="1:1">
      <c r="A132" s="11"/>
    </row>
    <row r="133" spans="1:1">
      <c r="A133" s="11"/>
    </row>
    <row r="134" spans="1:1">
      <c r="A134" s="11"/>
    </row>
    <row r="135" spans="1:1">
      <c r="A135" s="11"/>
    </row>
    <row r="136" spans="1:1">
      <c r="A136" s="11"/>
    </row>
    <row r="137" spans="1:1">
      <c r="A137" s="11"/>
    </row>
    <row r="138" spans="1:1">
      <c r="A138" s="11"/>
    </row>
    <row r="139" spans="1:1">
      <c r="A139" s="11"/>
    </row>
    <row r="140" spans="1:1">
      <c r="A140" s="11"/>
    </row>
    <row r="141" spans="1:1">
      <c r="A141" s="11"/>
    </row>
    <row r="142" spans="1:1">
      <c r="A142" s="11"/>
    </row>
    <row r="143" spans="1:1">
      <c r="A143" s="11"/>
    </row>
    <row r="144" spans="1:1">
      <c r="A144" s="11"/>
    </row>
    <row r="145" spans="1:1">
      <c r="A145" s="11"/>
    </row>
    <row r="146" spans="1:1">
      <c r="A146" s="11"/>
    </row>
    <row r="147" spans="1:1">
      <c r="A147" s="11"/>
    </row>
    <row r="148" spans="1:1">
      <c r="A148" s="11"/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7" spans="1:1">
      <c r="A157" s="11"/>
    </row>
    <row r="158" spans="1:1">
      <c r="A158" s="11"/>
    </row>
    <row r="159" spans="1:1">
      <c r="A159" s="11"/>
    </row>
    <row r="160" spans="1:1">
      <c r="A160" s="11"/>
    </row>
    <row r="161" spans="1:1">
      <c r="A161" s="11"/>
    </row>
    <row r="162" spans="1:1">
      <c r="A162" s="11"/>
    </row>
    <row r="163" spans="1:1">
      <c r="A163" s="11"/>
    </row>
    <row r="164" spans="1:1">
      <c r="A164" s="11"/>
    </row>
    <row r="165" spans="1:1">
      <c r="A165" s="11"/>
    </row>
    <row r="166" spans="1:1">
      <c r="A166" s="11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  <row r="171" spans="1:1">
      <c r="A171" s="11"/>
    </row>
    <row r="172" spans="1:1">
      <c r="A172" s="11"/>
    </row>
    <row r="173" spans="1:1">
      <c r="A173" s="11"/>
    </row>
    <row r="174" spans="1:1">
      <c r="A174" s="11"/>
    </row>
    <row r="175" spans="1:1">
      <c r="A175" s="11"/>
    </row>
    <row r="176" spans="1:1">
      <c r="A176" s="11"/>
    </row>
    <row r="177" spans="1:1">
      <c r="A177" s="11"/>
    </row>
    <row r="178" spans="1:1">
      <c r="A178" s="11"/>
    </row>
    <row r="179" spans="1:1">
      <c r="A179" s="11"/>
    </row>
    <row r="180" spans="1:1">
      <c r="A180" s="11"/>
    </row>
    <row r="181" spans="1:1">
      <c r="A181" s="11"/>
    </row>
    <row r="182" spans="1:1">
      <c r="A182" s="11"/>
    </row>
    <row r="183" spans="1:1">
      <c r="A183" s="11"/>
    </row>
    <row r="184" spans="1:1">
      <c r="A184" s="11"/>
    </row>
    <row r="185" spans="1:1">
      <c r="A185" s="11"/>
    </row>
    <row r="186" spans="1:1">
      <c r="A186" s="11"/>
    </row>
    <row r="187" spans="1:1">
      <c r="A187" s="11"/>
    </row>
    <row r="188" spans="1:1">
      <c r="A188" s="11"/>
    </row>
    <row r="189" spans="1:1">
      <c r="A189" s="11"/>
    </row>
    <row r="190" spans="1:1">
      <c r="A190" s="11"/>
    </row>
    <row r="191" spans="1:1">
      <c r="A191" s="11"/>
    </row>
    <row r="192" spans="1:1">
      <c r="A192" s="11"/>
    </row>
    <row r="193" spans="1:1">
      <c r="A193" s="11"/>
    </row>
    <row r="194" spans="1:1">
      <c r="A194" s="11"/>
    </row>
    <row r="195" spans="1:1">
      <c r="A195" s="11"/>
    </row>
    <row r="196" spans="1:1">
      <c r="A196" s="11"/>
    </row>
    <row r="197" spans="1:1">
      <c r="A197" s="11"/>
    </row>
    <row r="198" spans="1:1">
      <c r="A198" s="11"/>
    </row>
    <row r="199" spans="1:1">
      <c r="A199" s="11"/>
    </row>
    <row r="200" spans="1:1">
      <c r="A200" s="11"/>
    </row>
    <row r="201" spans="1:1">
      <c r="A201" s="11"/>
    </row>
    <row r="202" spans="1:1">
      <c r="A202" s="11"/>
    </row>
    <row r="203" spans="1:1">
      <c r="A203" s="11"/>
    </row>
    <row r="204" spans="1:1">
      <c r="A204" s="11"/>
    </row>
    <row r="205" spans="1:1">
      <c r="A205" s="11"/>
    </row>
    <row r="206" spans="1:1">
      <c r="A206" s="11"/>
    </row>
    <row r="207" spans="1:1">
      <c r="A207" s="11"/>
    </row>
    <row r="208" spans="1:1">
      <c r="A208" s="11"/>
    </row>
    <row r="209" spans="1:1">
      <c r="A209" s="11"/>
    </row>
    <row r="210" spans="1:1">
      <c r="A210" s="11"/>
    </row>
    <row r="211" spans="1:1">
      <c r="A211" s="11"/>
    </row>
    <row r="212" spans="1:1">
      <c r="A212" s="11"/>
    </row>
    <row r="213" spans="1:1">
      <c r="A213" s="11"/>
    </row>
    <row r="214" spans="1:1">
      <c r="A214" s="11"/>
    </row>
    <row r="215" spans="1:1">
      <c r="A215" s="11"/>
    </row>
    <row r="216" spans="1:1">
      <c r="A216" s="11"/>
    </row>
    <row r="217" spans="1:1">
      <c r="A217" s="11"/>
    </row>
    <row r="218" spans="1:1">
      <c r="A218" s="11"/>
    </row>
    <row r="219" spans="1:1">
      <c r="A219" s="11"/>
    </row>
    <row r="220" spans="1:1">
      <c r="A220" s="11"/>
    </row>
    <row r="221" spans="1:1">
      <c r="A221" s="11"/>
    </row>
    <row r="222" spans="1:1">
      <c r="A222" s="11"/>
    </row>
    <row r="223" spans="1:1">
      <c r="A223" s="11"/>
    </row>
    <row r="224" spans="1:1">
      <c r="A224" s="11"/>
    </row>
    <row r="225" spans="1:1">
      <c r="A225" s="11"/>
    </row>
    <row r="226" spans="1:1">
      <c r="A226" s="11"/>
    </row>
    <row r="227" spans="1:1">
      <c r="A227" s="11"/>
    </row>
    <row r="228" spans="1:1">
      <c r="A228" s="11"/>
    </row>
    <row r="229" spans="1:1">
      <c r="A229" s="11"/>
    </row>
    <row r="230" spans="1:1">
      <c r="A230" s="11"/>
    </row>
    <row r="231" spans="1:1">
      <c r="A231" s="11"/>
    </row>
    <row r="232" spans="1:1">
      <c r="A232" s="11"/>
    </row>
    <row r="233" spans="1:1">
      <c r="A233" s="11"/>
    </row>
    <row r="234" spans="1:1">
      <c r="A234" s="11"/>
    </row>
    <row r="235" spans="1:1">
      <c r="A235" s="11"/>
    </row>
    <row r="236" spans="1:1">
      <c r="A236" s="11"/>
    </row>
    <row r="237" spans="1:1">
      <c r="A237" s="11"/>
    </row>
    <row r="238" spans="1:1">
      <c r="A238" s="11"/>
    </row>
    <row r="239" spans="1:1">
      <c r="A239" s="11"/>
    </row>
    <row r="240" spans="1:1">
      <c r="A240" s="11"/>
    </row>
    <row r="241" spans="1:1">
      <c r="A241" s="11"/>
    </row>
    <row r="242" spans="1:1">
      <c r="A242" s="11"/>
    </row>
    <row r="243" spans="1:1">
      <c r="A243" s="11"/>
    </row>
    <row r="244" spans="1:1">
      <c r="A244" s="11"/>
    </row>
    <row r="245" spans="1:1">
      <c r="A245" s="11"/>
    </row>
    <row r="246" spans="1:1">
      <c r="A246" s="11"/>
    </row>
    <row r="247" spans="1:1">
      <c r="A247" s="11"/>
    </row>
    <row r="248" spans="1:1">
      <c r="A248" s="11"/>
    </row>
    <row r="249" spans="1:1">
      <c r="A249" s="11"/>
    </row>
    <row r="250" spans="1:1">
      <c r="A250" s="11"/>
    </row>
    <row r="251" spans="1:1">
      <c r="A251" s="11"/>
    </row>
    <row r="252" spans="1:1">
      <c r="A252" s="11"/>
    </row>
    <row r="253" spans="1:1">
      <c r="A253" s="11"/>
    </row>
    <row r="254" spans="1:1">
      <c r="A254" s="11"/>
    </row>
    <row r="255" spans="1:1">
      <c r="A255" s="11"/>
    </row>
    <row r="256" spans="1:1">
      <c r="A256" s="11"/>
    </row>
    <row r="257" spans="1:1">
      <c r="A257" s="11"/>
    </row>
    <row r="258" spans="1:1">
      <c r="A258" s="11"/>
    </row>
    <row r="259" spans="1:1">
      <c r="A259" s="11"/>
    </row>
    <row r="260" spans="1:1">
      <c r="A260" s="11"/>
    </row>
    <row r="261" spans="1:1">
      <c r="A261" s="11"/>
    </row>
    <row r="262" spans="1:1">
      <c r="A262" s="11"/>
    </row>
    <row r="263" spans="1:1">
      <c r="A263" s="11"/>
    </row>
    <row r="264" spans="1:1">
      <c r="A264" s="11"/>
    </row>
    <row r="265" spans="1:1">
      <c r="A265" s="11"/>
    </row>
    <row r="266" spans="1:1">
      <c r="A266" s="11"/>
    </row>
    <row r="267" spans="1:1">
      <c r="A267" s="11"/>
    </row>
    <row r="268" spans="1:1">
      <c r="A268" s="11"/>
    </row>
    <row r="269" spans="1:1">
      <c r="A269" s="11"/>
    </row>
    <row r="270" spans="1:1">
      <c r="A270" s="11"/>
    </row>
    <row r="271" spans="1:1">
      <c r="A271" s="11"/>
    </row>
    <row r="272" spans="1:1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11"/>
    </row>
    <row r="281" spans="1:1">
      <c r="A281" s="11"/>
    </row>
    <row r="282" spans="1:1">
      <c r="A282" s="11"/>
    </row>
    <row r="283" spans="1:1">
      <c r="A283" s="11"/>
    </row>
    <row r="284" spans="1:1">
      <c r="A284" s="11"/>
    </row>
    <row r="285" spans="1:1">
      <c r="A285" s="11"/>
    </row>
    <row r="286" spans="1:1">
      <c r="A286" s="11"/>
    </row>
    <row r="287" spans="1:1">
      <c r="A287" s="11"/>
    </row>
    <row r="288" spans="1:1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</sheetData>
  <mergeCells count="2">
    <mergeCell ref="C5:D5"/>
    <mergeCell ref="C6:D6"/>
  </mergeCells>
  <dataValidations count="4">
    <dataValidation type="list" allowBlank="1" showInputMessage="1" showErrorMessage="1" sqref="C14">
      <formula1>Курс</formula1>
    </dataValidation>
    <dataValidation type="list" allowBlank="1" showInputMessage="1" showErrorMessage="1" sqref="C12">
      <formula1>Спеціальність</formula1>
    </dataValidation>
    <dataValidation type="list" allowBlank="1" showInputMessage="1" showErrorMessage="1" sqref="C8">
      <formula1>Сесія</formula1>
    </dataValidation>
    <dataValidation type="list" allowBlank="1" showInputMessage="1" showErrorMessage="1" sqref="C10">
      <formula1>Факультет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Курс 1_ФКіС</vt:lpstr>
      <vt:lpstr>Курс 1_Т</vt:lpstr>
      <vt:lpstr>Курс_1 СО</vt:lpstr>
      <vt:lpstr>Курс_1 ФР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Лариса</dc:creator>
  <cp:lastModifiedBy>Администратор Лариса</cp:lastModifiedBy>
  <dcterms:created xsi:type="dcterms:W3CDTF">2017-02-10T14:16:10Z</dcterms:created>
  <dcterms:modified xsi:type="dcterms:W3CDTF">2017-02-10T14:24:25Z</dcterms:modified>
</cp:coreProperties>
</file>